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Teachers Only\SPORT (LW)\laura\LSLSP Primary Swim Gala\2018\"/>
    </mc:Choice>
  </mc:AlternateContent>
  <workbookProtection workbookAlgorithmName="SHA-512" workbookHashValue="uWFjeoWpBY2pCM+M8qhVXsxMZEIyRb9Qm8eYNnSuLoF+V28+ZrXjyzlQLd/1jFy78LwsQEb9xfiYPkFPhnm8Pg==" workbookSaltValue="Tob5bRIveVQ2jn3GtO2mKg==" workbookSpinCount="100000" lockStructure="1"/>
  <bookViews>
    <workbookView xWindow="0" yWindow="0" windowWidth="20490" windowHeight="76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I5" i="1" l="1"/>
  <c r="K5" i="1"/>
  <c r="L5" i="1" s="1"/>
  <c r="N5" i="1"/>
  <c r="O5" i="1" s="1"/>
  <c r="Q5" i="1"/>
  <c r="R5" i="1" s="1"/>
  <c r="T5" i="1"/>
  <c r="U5" i="1" s="1"/>
  <c r="W5" i="1"/>
  <c r="X5" i="1" s="1"/>
  <c r="AA5" i="1"/>
  <c r="AB5" i="1" s="1"/>
  <c r="AD5" i="1"/>
  <c r="AE5" i="1" s="1"/>
  <c r="AG5" i="1"/>
  <c r="AH5" i="1" s="1"/>
  <c r="AJ5" i="1"/>
  <c r="AK5" i="1" s="1"/>
  <c r="AM5" i="1"/>
  <c r="AN5" i="1" s="1"/>
  <c r="AL26" i="1" s="1"/>
  <c r="AA6" i="1"/>
  <c r="AB6" i="1" s="1"/>
  <c r="AD6" i="1"/>
  <c r="AE6" i="1" s="1"/>
  <c r="I6" i="1"/>
  <c r="K6" i="1"/>
  <c r="L6" i="1" s="1"/>
  <c r="N6" i="1"/>
  <c r="O6" i="1" s="1"/>
  <c r="Q6" i="1"/>
  <c r="R6" i="1" s="1"/>
  <c r="T6" i="1"/>
  <c r="U6" i="1" s="1"/>
  <c r="W6" i="1"/>
  <c r="X6" i="1" s="1"/>
  <c r="AP7" i="1"/>
  <c r="AQ7" i="1" s="1"/>
  <c r="AM7" i="1"/>
  <c r="AN7" i="1" s="1"/>
  <c r="AJ7" i="1"/>
  <c r="AK7" i="1" s="1"/>
  <c r="AG7" i="1"/>
  <c r="AH7" i="1" s="1"/>
  <c r="AD7" i="1"/>
  <c r="AE7" i="1" s="1"/>
  <c r="AA7" i="1"/>
  <c r="AB7" i="1" s="1"/>
  <c r="W7" i="1"/>
  <c r="X7" i="1" s="1"/>
  <c r="T7" i="1"/>
  <c r="U7" i="1" s="1"/>
  <c r="Q7" i="1"/>
  <c r="R7" i="1" s="1"/>
  <c r="N7" i="1"/>
  <c r="O7" i="1" s="1"/>
  <c r="K7" i="1"/>
  <c r="L7" i="1" s="1"/>
  <c r="I7" i="1"/>
  <c r="AP24" i="1" l="1"/>
  <c r="AQ24" i="1" s="1"/>
  <c r="AP23" i="1"/>
  <c r="AQ23" i="1" s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3" i="1" s="1"/>
  <c r="AP12" i="1"/>
  <c r="AQ12" i="1" s="1"/>
  <c r="AP11" i="1"/>
  <c r="AQ11" i="1" s="1"/>
  <c r="AP10" i="1"/>
  <c r="AQ10" i="1" s="1"/>
  <c r="AP9" i="1"/>
  <c r="AQ9" i="1" s="1"/>
  <c r="AP8" i="1"/>
  <c r="AQ8" i="1" s="1"/>
  <c r="AP6" i="1"/>
  <c r="AQ6" i="1" s="1"/>
  <c r="AP5" i="1"/>
  <c r="AQ5" i="1" s="1"/>
  <c r="AO26" i="1" s="1"/>
  <c r="AM24" i="1" l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2" i="1"/>
  <c r="AN12" i="1" s="1"/>
  <c r="AM11" i="1"/>
  <c r="AN11" i="1" s="1"/>
  <c r="AM10" i="1"/>
  <c r="AN10" i="1" s="1"/>
  <c r="AM9" i="1"/>
  <c r="AN9" i="1" s="1"/>
  <c r="AM8" i="1"/>
  <c r="AN8" i="1" s="1"/>
  <c r="AM6" i="1"/>
  <c r="AN6" i="1" s="1"/>
  <c r="AJ24" i="1"/>
  <c r="AK24" i="1" s="1"/>
  <c r="AJ23" i="1"/>
  <c r="AK23" i="1" s="1"/>
  <c r="AJ22" i="1"/>
  <c r="AK22" i="1" s="1"/>
  <c r="AJ21" i="1"/>
  <c r="AK21" i="1" s="1"/>
  <c r="AJ20" i="1"/>
  <c r="AK20" i="1" s="1"/>
  <c r="AJ19" i="1"/>
  <c r="AK19" i="1" s="1"/>
  <c r="AJ18" i="1"/>
  <c r="AK18" i="1" s="1"/>
  <c r="AJ17" i="1"/>
  <c r="AK17" i="1" s="1"/>
  <c r="AJ16" i="1"/>
  <c r="AK16" i="1" s="1"/>
  <c r="AJ15" i="1"/>
  <c r="AK15" i="1" s="1"/>
  <c r="AJ14" i="1"/>
  <c r="AK14" i="1" s="1"/>
  <c r="AJ13" i="1"/>
  <c r="AK13" i="1" s="1"/>
  <c r="AJ12" i="1"/>
  <c r="AK12" i="1" s="1"/>
  <c r="AJ11" i="1"/>
  <c r="AK11" i="1" s="1"/>
  <c r="AJ10" i="1"/>
  <c r="AK10" i="1" s="1"/>
  <c r="AJ9" i="1"/>
  <c r="AK9" i="1" s="1"/>
  <c r="AJ8" i="1"/>
  <c r="AK8" i="1" s="1"/>
  <c r="AJ6" i="1"/>
  <c r="AK6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G9" i="1"/>
  <c r="AH9" i="1" s="1"/>
  <c r="AG8" i="1"/>
  <c r="AH8" i="1" s="1"/>
  <c r="AG6" i="1"/>
  <c r="AH6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V26" i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H10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J26" i="1" l="1"/>
  <c r="P26" i="1"/>
  <c r="Z26" i="1"/>
  <c r="AF26" i="1"/>
  <c r="M26" i="1"/>
  <c r="S26" i="1"/>
  <c r="AC26" i="1"/>
  <c r="AI26" i="1"/>
  <c r="I9" i="1"/>
  <c r="I11" i="1"/>
  <c r="I13" i="1"/>
  <c r="I15" i="1"/>
  <c r="I17" i="1"/>
  <c r="I19" i="1"/>
  <c r="I21" i="1"/>
  <c r="I23" i="1"/>
  <c r="I8" i="1"/>
  <c r="I10" i="1"/>
  <c r="I12" i="1"/>
  <c r="I14" i="1"/>
  <c r="I16" i="1"/>
  <c r="I18" i="1"/>
  <c r="I20" i="1"/>
  <c r="I22" i="1"/>
  <c r="I24" i="1"/>
  <c r="G26" i="1" l="1"/>
</calcChain>
</file>

<file path=xl/sharedStrings.xml><?xml version="1.0" encoding="utf-8"?>
<sst xmlns="http://schemas.openxmlformats.org/spreadsheetml/2006/main" count="72" uniqueCount="44">
  <si>
    <t xml:space="preserve">Lane 1      </t>
  </si>
  <si>
    <t>Lane 2</t>
  </si>
  <si>
    <t xml:space="preserve">Lane 3   </t>
  </si>
  <si>
    <t>Lane 4</t>
  </si>
  <si>
    <t>Lane 5</t>
  </si>
  <si>
    <t>Lane 6</t>
  </si>
  <si>
    <t>School</t>
  </si>
  <si>
    <t>Event No</t>
  </si>
  <si>
    <t xml:space="preserve">Event </t>
  </si>
  <si>
    <t>POINTS TOTAL</t>
  </si>
  <si>
    <t>POSITION</t>
  </si>
  <si>
    <t>Year 5 Mixed 4 x 25m Medley Relay</t>
  </si>
  <si>
    <t>Year 6 Mixed 4 x 25m Medley Relay</t>
  </si>
  <si>
    <t>Year 5 Girls 25m Backstroke</t>
  </si>
  <si>
    <t>Year 5 Boys 25m Backstroke</t>
  </si>
  <si>
    <t>Year 6 Girls 25m Backstroke</t>
  </si>
  <si>
    <t>Year 6 Boys 25m Backstroke</t>
  </si>
  <si>
    <t>Year 5 Girls 25m Butterfly</t>
  </si>
  <si>
    <t>Year 5 Boys 25m Butterfly</t>
  </si>
  <si>
    <t>Year 6 Girls 25m Butterfly</t>
  </si>
  <si>
    <t>Year 6 Boys 25m Butterfly</t>
  </si>
  <si>
    <t>Year 5 Girls 25m Breaststroke</t>
  </si>
  <si>
    <t>Year 5 Boys 25m Breaststroke</t>
  </si>
  <si>
    <t>Year 6 Girls 25m Breaststroke</t>
  </si>
  <si>
    <t>Year 6 Boys 25m Breaststroke</t>
  </si>
  <si>
    <t>Year 5 Girls 25m Freestyle</t>
  </si>
  <si>
    <t>Year 5 Boys 25m Freestyle</t>
  </si>
  <si>
    <t>Year 6 Girls 25m Freestyle</t>
  </si>
  <si>
    <t>Year 6 Boys 25m Freestyle</t>
  </si>
  <si>
    <t>Year 5 Mixed 4 x 25m Freestyle Relay</t>
  </si>
  <si>
    <t>Year 6 Mixed 4 x 25m Freestyle Relay</t>
  </si>
  <si>
    <t>LGJS</t>
  </si>
  <si>
    <t>Badgerbrook</t>
  </si>
  <si>
    <t>Rank</t>
  </si>
  <si>
    <t>Points</t>
  </si>
  <si>
    <t>LSLSP Primary Swimming Gala</t>
  </si>
  <si>
    <t>Great Bowden</t>
  </si>
  <si>
    <t>Croft</t>
  </si>
  <si>
    <t>Glenmeer</t>
  </si>
  <si>
    <t>Ridgeway</t>
  </si>
  <si>
    <t>Arnesby</t>
  </si>
  <si>
    <t>Stoneygate</t>
  </si>
  <si>
    <t>Brockshill</t>
  </si>
  <si>
    <t xml:space="preserve">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</si>
</sst>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0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6" borderId="1" xfId="0" applyNumberFormat="1" applyFont="1" applyFill="1" applyBorder="1" applyAlignment="1">
      <alignment horizontal="center"/>
    </xf>
    <xf numFmtId="0" fontId="1" fillId="6" borderId="2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0" xfId="0" applyFont="1" applyFill="1"/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2" xfId="0" applyFont="1" applyFill="1" applyBorder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/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14"/>
  <sheetViews>
    <sheetView tabSelected="1" topLeftCell="F1" zoomScale="60" zoomScaleNormal="60" workbookViewId="0">
      <pane ySplit="4" topLeftCell="A5" activePane="bottomLeft" state="frozen"/>
      <selection pane="bottomLeft" activeCell="AI28" sqref="AI28:AK29"/>
    </sheetView>
  </sheetViews>
  <sheetFormatPr defaultColWidth="5.7109375" defaultRowHeight="18.75" x14ac:dyDescent="0.3"/>
  <cols>
    <col min="1" max="1" width="3.85546875" style="1" customWidth="1"/>
    <col min="2" max="2" width="2.42578125" style="1" customWidth="1"/>
    <col min="3" max="5" width="5.7109375" style="1"/>
    <col min="6" max="6" width="24.7109375" style="1" customWidth="1"/>
    <col min="7" max="7" width="10.85546875" style="1" customWidth="1"/>
    <col min="8" max="8" width="8.5703125" style="3" customWidth="1"/>
    <col min="9" max="9" width="8.7109375" style="1" bestFit="1" customWidth="1"/>
    <col min="10" max="10" width="10.85546875" style="3" customWidth="1"/>
    <col min="11" max="11" width="7" style="3" bestFit="1" customWidth="1"/>
    <col min="12" max="12" width="8.7109375" style="3" bestFit="1" customWidth="1"/>
    <col min="13" max="13" width="10.85546875" style="1" customWidth="1"/>
    <col min="14" max="14" width="7" style="3" bestFit="1" customWidth="1"/>
    <col min="15" max="15" width="8.7109375" style="1" bestFit="1" customWidth="1"/>
    <col min="16" max="16" width="10.85546875" style="15" customWidth="1"/>
    <col min="17" max="17" width="7" style="15" customWidth="1"/>
    <col min="18" max="18" width="8.7109375" style="15" bestFit="1" customWidth="1"/>
    <col min="19" max="19" width="10.85546875" style="1" customWidth="1"/>
    <col min="20" max="20" width="7" style="3" bestFit="1" customWidth="1"/>
    <col min="21" max="21" width="8.7109375" style="1" bestFit="1" customWidth="1"/>
    <col min="22" max="22" width="10.85546875" style="1" customWidth="1"/>
    <col min="23" max="23" width="7" style="3" bestFit="1" customWidth="1"/>
    <col min="24" max="24" width="8.7109375" style="1" bestFit="1" customWidth="1"/>
    <col min="25" max="25" width="3.140625" style="29" customWidth="1"/>
    <col min="26" max="26" width="10.85546875" style="3" customWidth="1"/>
    <col min="27" max="27" width="7" style="3" bestFit="1" customWidth="1"/>
    <col min="28" max="28" width="8.7109375" style="3" bestFit="1" customWidth="1"/>
    <col min="29" max="29" width="10.85546875" style="3" customWidth="1"/>
    <col min="30" max="30" width="7" style="3" bestFit="1" customWidth="1"/>
    <col min="31" max="31" width="8.7109375" style="3" bestFit="1" customWidth="1"/>
    <col min="32" max="32" width="10.85546875" style="3" customWidth="1"/>
    <col min="33" max="33" width="7" style="3" bestFit="1" customWidth="1"/>
    <col min="34" max="34" width="8.7109375" style="3" bestFit="1" customWidth="1"/>
    <col min="35" max="35" width="10.85546875" style="15" customWidth="1"/>
    <col min="36" max="36" width="7" style="15" bestFit="1" customWidth="1"/>
    <col min="37" max="37" width="8.7109375" style="15" bestFit="1" customWidth="1"/>
    <col min="38" max="38" width="10.85546875" style="3" customWidth="1"/>
    <col min="39" max="39" width="7" style="3" bestFit="1" customWidth="1"/>
    <col min="40" max="40" width="8.7109375" style="3" bestFit="1" customWidth="1"/>
    <col min="41" max="42" width="5.7109375" style="1"/>
    <col min="43" max="43" width="10" style="1" customWidth="1"/>
    <col min="44" max="16384" width="5.7109375" style="1"/>
  </cols>
  <sheetData>
    <row r="1" spans="1:43" ht="23.25" x14ac:dyDescent="0.35">
      <c r="A1" s="103" t="s">
        <v>35</v>
      </c>
      <c r="B1" s="103"/>
      <c r="C1" s="103"/>
      <c r="D1" s="103"/>
      <c r="E1" s="103"/>
      <c r="F1" s="103"/>
      <c r="G1" s="82"/>
      <c r="H1" s="82"/>
      <c r="I1" s="82"/>
      <c r="J1" s="18"/>
      <c r="K1" s="18"/>
      <c r="L1" s="18"/>
      <c r="M1" s="82"/>
      <c r="N1" s="82"/>
      <c r="O1" s="82"/>
      <c r="P1" s="83"/>
      <c r="Q1" s="83"/>
      <c r="R1" s="83"/>
      <c r="S1" s="84"/>
      <c r="T1" s="84"/>
      <c r="U1" s="84"/>
      <c r="V1" s="84"/>
      <c r="W1" s="84"/>
      <c r="X1" s="84"/>
      <c r="Y1" s="30"/>
      <c r="Z1" s="82"/>
      <c r="AA1" s="82"/>
      <c r="AB1" s="82"/>
      <c r="AC1" s="18"/>
      <c r="AD1" s="18"/>
      <c r="AE1" s="18"/>
      <c r="AF1" s="82"/>
      <c r="AG1" s="82"/>
      <c r="AH1" s="82"/>
      <c r="AI1" s="83"/>
      <c r="AJ1" s="83"/>
      <c r="AK1" s="83"/>
      <c r="AL1" s="84"/>
      <c r="AM1" s="84"/>
      <c r="AN1" s="84"/>
      <c r="AO1" s="84"/>
      <c r="AP1" s="84"/>
      <c r="AQ1" s="84"/>
    </row>
    <row r="2" spans="1:43" x14ac:dyDescent="0.3">
      <c r="A2" s="105"/>
      <c r="B2" s="105"/>
      <c r="C2" s="105"/>
      <c r="D2" s="105"/>
      <c r="E2" s="105"/>
      <c r="F2" s="105"/>
      <c r="G2" s="75" t="s">
        <v>0</v>
      </c>
      <c r="H2" s="75"/>
      <c r="I2" s="75"/>
      <c r="J2" s="76" t="s">
        <v>1</v>
      </c>
      <c r="K2" s="77"/>
      <c r="L2" s="78"/>
      <c r="M2" s="79" t="s">
        <v>2</v>
      </c>
      <c r="N2" s="79"/>
      <c r="O2" s="79"/>
      <c r="P2" s="80" t="s">
        <v>3</v>
      </c>
      <c r="Q2" s="80"/>
      <c r="R2" s="80"/>
      <c r="S2" s="81" t="s">
        <v>4</v>
      </c>
      <c r="T2" s="81"/>
      <c r="U2" s="81"/>
      <c r="V2" s="96" t="s">
        <v>5</v>
      </c>
      <c r="W2" s="96"/>
      <c r="X2" s="96"/>
      <c r="Y2" s="30"/>
      <c r="Z2" s="75" t="s">
        <v>0</v>
      </c>
      <c r="AA2" s="75"/>
      <c r="AB2" s="75"/>
      <c r="AC2" s="76" t="s">
        <v>1</v>
      </c>
      <c r="AD2" s="77"/>
      <c r="AE2" s="78"/>
      <c r="AF2" s="79" t="s">
        <v>2</v>
      </c>
      <c r="AG2" s="79"/>
      <c r="AH2" s="79"/>
      <c r="AI2" s="80" t="s">
        <v>3</v>
      </c>
      <c r="AJ2" s="80"/>
      <c r="AK2" s="80"/>
      <c r="AL2" s="81" t="s">
        <v>4</v>
      </c>
      <c r="AM2" s="81"/>
      <c r="AN2" s="81"/>
      <c r="AO2" s="100" t="s">
        <v>5</v>
      </c>
      <c r="AP2" s="100"/>
      <c r="AQ2" s="100"/>
    </row>
    <row r="3" spans="1:43" s="3" customFormat="1" x14ac:dyDescent="0.3">
      <c r="A3" s="90" t="s">
        <v>6</v>
      </c>
      <c r="B3" s="90"/>
      <c r="C3" s="90"/>
      <c r="D3" s="90"/>
      <c r="E3" s="90"/>
      <c r="F3" s="90"/>
      <c r="G3" s="75" t="s">
        <v>31</v>
      </c>
      <c r="H3" s="75"/>
      <c r="I3" s="75"/>
      <c r="J3" s="76" t="s">
        <v>39</v>
      </c>
      <c r="K3" s="77"/>
      <c r="L3" s="78"/>
      <c r="M3" s="79" t="s">
        <v>36</v>
      </c>
      <c r="N3" s="79"/>
      <c r="O3" s="79"/>
      <c r="P3" s="80" t="s">
        <v>40</v>
      </c>
      <c r="Q3" s="80"/>
      <c r="R3" s="80"/>
      <c r="S3" s="81" t="s">
        <v>32</v>
      </c>
      <c r="T3" s="81"/>
      <c r="U3" s="81"/>
      <c r="V3" s="96"/>
      <c r="W3" s="96"/>
      <c r="X3" s="96"/>
      <c r="Y3" s="30"/>
      <c r="Z3" s="75" t="s">
        <v>37</v>
      </c>
      <c r="AA3" s="75"/>
      <c r="AB3" s="75"/>
      <c r="AC3" s="76" t="s">
        <v>38</v>
      </c>
      <c r="AD3" s="77"/>
      <c r="AE3" s="78"/>
      <c r="AF3" s="79" t="s">
        <v>41</v>
      </c>
      <c r="AG3" s="79"/>
      <c r="AH3" s="79"/>
      <c r="AI3" s="80" t="s">
        <v>42</v>
      </c>
      <c r="AJ3" s="80"/>
      <c r="AK3" s="80"/>
      <c r="AL3" s="81" t="s">
        <v>43</v>
      </c>
      <c r="AM3" s="81"/>
      <c r="AN3" s="81"/>
      <c r="AO3" s="100"/>
      <c r="AP3" s="100"/>
      <c r="AQ3" s="100"/>
    </row>
    <row r="4" spans="1:43" x14ac:dyDescent="0.3">
      <c r="A4" s="90" t="s">
        <v>7</v>
      </c>
      <c r="B4" s="89"/>
      <c r="C4" s="90" t="s">
        <v>8</v>
      </c>
      <c r="D4" s="90"/>
      <c r="E4" s="90"/>
      <c r="F4" s="90"/>
      <c r="G4" s="19"/>
      <c r="H4" s="28" t="s">
        <v>33</v>
      </c>
      <c r="I4" s="13" t="s">
        <v>34</v>
      </c>
      <c r="J4" s="4"/>
      <c r="K4" s="4" t="s">
        <v>33</v>
      </c>
      <c r="L4" s="4" t="s">
        <v>34</v>
      </c>
      <c r="M4" s="20"/>
      <c r="N4" s="24" t="s">
        <v>33</v>
      </c>
      <c r="O4" s="20" t="s">
        <v>34</v>
      </c>
      <c r="P4" s="23"/>
      <c r="Q4" s="25" t="s">
        <v>33</v>
      </c>
      <c r="R4" s="23" t="s">
        <v>34</v>
      </c>
      <c r="S4" s="22"/>
      <c r="T4" s="26" t="s">
        <v>33</v>
      </c>
      <c r="U4" s="22" t="s">
        <v>34</v>
      </c>
      <c r="V4" s="21"/>
      <c r="W4" s="27" t="s">
        <v>33</v>
      </c>
      <c r="X4" s="27" t="s">
        <v>34</v>
      </c>
      <c r="Y4" s="31"/>
      <c r="Z4" s="28"/>
      <c r="AA4" s="28" t="s">
        <v>33</v>
      </c>
      <c r="AB4" s="13" t="s">
        <v>34</v>
      </c>
      <c r="AC4" s="4"/>
      <c r="AD4" s="4" t="s">
        <v>33</v>
      </c>
      <c r="AE4" s="4" t="s">
        <v>34</v>
      </c>
      <c r="AF4" s="24"/>
      <c r="AG4" s="24" t="s">
        <v>33</v>
      </c>
      <c r="AH4" s="24" t="s">
        <v>34</v>
      </c>
      <c r="AI4" s="25"/>
      <c r="AJ4" s="25" t="s">
        <v>33</v>
      </c>
      <c r="AK4" s="25" t="s">
        <v>34</v>
      </c>
      <c r="AL4" s="26"/>
      <c r="AM4" s="26" t="s">
        <v>33</v>
      </c>
      <c r="AN4" s="26" t="s">
        <v>34</v>
      </c>
      <c r="AO4" s="47"/>
      <c r="AP4" s="47" t="s">
        <v>33</v>
      </c>
      <c r="AQ4" s="47" t="s">
        <v>34</v>
      </c>
    </row>
    <row r="5" spans="1:43" x14ac:dyDescent="0.3">
      <c r="A5" s="89">
        <v>1</v>
      </c>
      <c r="B5" s="89"/>
      <c r="C5" s="91" t="s">
        <v>11</v>
      </c>
      <c r="D5" s="91"/>
      <c r="E5" s="91"/>
      <c r="F5" s="91"/>
      <c r="G5" s="13">
        <v>1.28</v>
      </c>
      <c r="H5" s="58">
        <f>_xlfn.RANK.EQ(G5,($G5,$J5,$M5,$P5,$S5,$V5,$Z5,$AC5,$AF5,$AI5,$AL5),1)</f>
        <v>1</v>
      </c>
      <c r="I5" s="58">
        <f>IF(H5=1,11)+IF(H5=2,10)+IF(H5=3,9)+IF(H5=4,8)+IF(H5=5,7)+IF(H5=6,6)+IF(H5=7,5)+IF(H5=8,4)+IF(H5=9,3)+IF(H5=10,2)+IF(H5=11,1)+IF(H5=0,0)</f>
        <v>11</v>
      </c>
      <c r="J5" s="38">
        <v>1.39</v>
      </c>
      <c r="K5" s="4">
        <f>_xlfn.RANK.EQ(J5,($G5,$J5,$M5,$P5,$S5,$V5,$Z5,$AC5,$AF5,$AI5,$AL5),1)</f>
        <v>4</v>
      </c>
      <c r="L5" s="4">
        <f>IF(K5=1,11)+IF(K5=2,10)+IF(K5=3,9)+IF(K5=4,8)+IF(K5=5,7)+IF(K5=6,6)+IF(K5=7,5)+IF(K5=8,4)+IF(K5=9,3)+IF(K5=10,2)+IF(K5=11,1)+IF(K5=0,0)</f>
        <v>8</v>
      </c>
      <c r="M5" s="39">
        <v>1.41</v>
      </c>
      <c r="N5" s="45">
        <f>_xlfn.RANK.EQ(M5,($G5,$J5,$M5,$P5,$S5,$V5,$Z5,$AC5,$AF5,$AI5,$AL5),1)</f>
        <v>5</v>
      </c>
      <c r="O5" s="20">
        <f>IF(N5=1,11)+IF(N5=2,10)+IF(N5=3,9)+IF(N5=4,8)+IF(N5=5,7)+IF(N5=6,6)+IF(N5=7,5)+IF(N5=8,4)+IF(N5=9,3)+IF(N5=10,2)+IF(N5=11,1)+IF(N5=0,0)</f>
        <v>7</v>
      </c>
      <c r="P5" s="40">
        <v>1.34</v>
      </c>
      <c r="Q5" s="44">
        <f>_xlfn.RANK.EQ(P5,($G5,$J5,$M5,$P5,$S5,$V5,$Z5,$AC5,$AF5,$AI5,$AL5),1)</f>
        <v>3</v>
      </c>
      <c r="R5" s="23">
        <f>IF(Q5=1,11)+IF(Q5=2,10)+IF(Q5=3,9)+IF(Q5=4,8)+IF(Q5=5,7)+IF(Q5=6,6)+IF(Q5=7,5)+IF(Q5=8,4)+IF(Q5=9,3)+IF(Q5=10,2)+IF(Q5=11,1)+IF(Q5=0,0)</f>
        <v>9</v>
      </c>
      <c r="S5" s="41">
        <v>1.33</v>
      </c>
      <c r="T5" s="43">
        <f>_xlfn.RANK.EQ(S5,($G5,$J5,$M5,$P5,$S5,$V5,$Z5,$AC5,$AF5,$AI5,$AL5),1)</f>
        <v>2</v>
      </c>
      <c r="U5" s="22">
        <f>IF(T5=1,11)+IF(T5=2,10)+IF(T5=3,9)+IF(T5=4,8)+IF(T5=5,7)+IF(T5=6,6)+IF(T5=7,5)+IF(T5=8,4)+IF(T5=9,3)+IF(T5=10,2)+IF(T5=11,1)+IF(T5=0,0)</f>
        <v>10</v>
      </c>
      <c r="V5" s="42"/>
      <c r="W5" s="46" t="e">
        <f>_xlfn.RANK.EQ(V5,($G5,$J5,$M5,$P5,$S5,$V5,$Z5,$AC5,$AF5,$AI5,$AL5),1)</f>
        <v>#N/A</v>
      </c>
      <c r="X5" s="21" t="e">
        <f>IF(W5=1,11)+IF(W5=2,10)+IF(W5=3,9)+IF(W5=4,8)+IF(W5=5,7)+IF(W5=6,6)+IF(W5=7,5)+IF(W5=8,4)+IF(W5=9,3)+IF(W5=10,2)+IF(W5=11,1)+IF(W5=0,0)</f>
        <v>#N/A</v>
      </c>
      <c r="Y5" s="30"/>
      <c r="Z5" s="13">
        <v>1.45</v>
      </c>
      <c r="AA5" s="28">
        <f>_xlfn.RANK.EQ(Z5,($G5,$J5,$M5,$P5,$S5,$V5,$Z5,$AC5,$AF5,$AI5,$AL5),1)</f>
        <v>6</v>
      </c>
      <c r="AB5" s="16">
        <f>IF(AA5=1,11)+IF(AA5=2,10)+IF(AA5=3,9)+IF(AA5=4,8)+IF(AA5=5,7)+IF(AA5=6,6)+IF(AA5=7,5)+IF(AA5=8,4)+IF(AA5=9,3)+IF(AA5=10,2)+IF(AA5=11,1)+IF(AA5=0,0)</f>
        <v>6</v>
      </c>
      <c r="AC5" s="38">
        <v>1.53</v>
      </c>
      <c r="AD5" s="4">
        <f>_xlfn.RANK.EQ(AC5,($G5,$J5,$M5,$P5,$S5,$V5,$Z5,$AC5,$AF5,$AI5,$AL5),1)</f>
        <v>8</v>
      </c>
      <c r="AE5" s="4">
        <f>IF(AD5=1,11)+IF(AD5=2,10)+IF(AD5=3,9)+IF(AD5=4,8)+IF(AD5=5,7)+IF(AD5=6,6)+IF(AD5=7,5)+IF(AD5=8,4)+IF(AD5=9,3)+IF(AD5=10,2)+IF(AD5=11,1)+IF(AD5=0,0)</f>
        <v>4</v>
      </c>
      <c r="AF5" s="39">
        <v>1.56</v>
      </c>
      <c r="AG5" s="45">
        <f>_xlfn.RANK.EQ(AF5,($G5,$J5,$M5,$P5,$S5,$V5,$Z5,$AC5,$AF5,$AI5,$AL5),1)</f>
        <v>9</v>
      </c>
      <c r="AH5" s="24">
        <f>IF(AG5=1,11)+IF(AG5=2,10)+IF(AG5=3,9)+IF(AG5=4,8)+IF(AG5=5,7)+IF(AG5=6,6)+IF(AG5=7,5)+IF(AG5=8,4)+IF(AG5=9,3)+IF(AG5=10,2)+IF(AG5=11,1)+IF(AG5=0,0)</f>
        <v>3</v>
      </c>
      <c r="AI5" s="40">
        <v>1.49</v>
      </c>
      <c r="AJ5" s="44">
        <f>_xlfn.RANK.EQ(AI5,($G5,$J5,$M5,$P5,$S5,$V5,$Z5,$AC5,$AF5,$AI5,$AL5),1)</f>
        <v>7</v>
      </c>
      <c r="AK5" s="25">
        <f>IF(AJ5=1,11)+IF(AJ5=2,10)+IF(AJ5=3,9)+IF(AJ5=4,8)+IF(AJ5=5,7)+IF(AJ5=6,6)+IF(AJ5=7,5)+IF(AJ5=8,4)+IF(AJ5=9,3)+IF(AJ5=10,2)+IF(AJ5=11,1)+IF(AJ5=0,0)</f>
        <v>5</v>
      </c>
      <c r="AL5" s="41"/>
      <c r="AM5" s="43" t="e">
        <f>_xlfn.RANK.EQ(AL5,($G5,$J5,$M5,$P5,$S5,$V5,$Z5,$AC5,$AF5,$AI5,$AL5),1)</f>
        <v>#N/A</v>
      </c>
      <c r="AN5" s="26" t="e">
        <f>IF(AM5=1,11)+IF(AM5=2,10)+IF(AM5=3,9)+IF(AM5=4,8)+IF(AM5=5,7)+IF(AM5=6,6)+IF(AM5=7,5)+IF(AM5=8,4)+IF(AM5=9,3)+IF(AM5=10,2)+IF(AM5=11,1)+IF(AM5=0,0)</f>
        <v>#N/A</v>
      </c>
      <c r="AO5" s="48"/>
      <c r="AP5" s="49" t="e">
        <f>_xlfn.RANK.EQ(AO5,($G5,$J5,$M5,$P5,$S5,$V5,$Z5,$AC5,$AF5,$AI5,$AL5),1)</f>
        <v>#N/A</v>
      </c>
      <c r="AQ5" s="47" t="e">
        <f>IF(AP5=1,11)+IF(AP5=2,10)+IF(AP5=3,9)+IF(AP5=4,8)+IF(AP5=5,7)+IF(AP5=6,6)+IF(AP5=7,5)+IF(AP5=8,4)+IF(AP5=9,3)+IF(AP5=10,2)+IF(AP5=11,1)+IF(AP5=0,0)</f>
        <v>#N/A</v>
      </c>
    </row>
    <row r="6" spans="1:43" x14ac:dyDescent="0.3">
      <c r="A6" s="89">
        <v>2</v>
      </c>
      <c r="B6" s="89"/>
      <c r="C6" s="91" t="s">
        <v>12</v>
      </c>
      <c r="D6" s="91"/>
      <c r="E6" s="91"/>
      <c r="F6" s="91"/>
      <c r="G6" s="13">
        <v>1.22</v>
      </c>
      <c r="H6" s="37">
        <f>_xlfn.RANK.EQ(G6,($G6,$J6,$M6,$P6,$S6,$V6,$Z6,$AC6,$AF6,$AI6,$AL6),1)</f>
        <v>2</v>
      </c>
      <c r="I6" s="16">
        <f t="shared" ref="I6:I24" si="0">IF(H6=1,11)+IF(H6=2,10)+IF(H6=3,9)+IF(H6=4,8)+IF(H6=5,7)+IF(H6=6,6)+IF(H6=7,5)+IF(H6=8,4)+IF(H6=9,3)+IF(H6=10,2)+IF(H6=11,1)+IF(H6=0,0)</f>
        <v>10</v>
      </c>
      <c r="J6" s="38">
        <v>1.21</v>
      </c>
      <c r="K6" s="4">
        <f>_xlfn.RANK.EQ(J6,($G6,$J6,$M6,$P6,$S6,$V6,$Z6,$AC6,$AF6,$AI6,$AL6),1)</f>
        <v>1</v>
      </c>
      <c r="L6" s="4">
        <f t="shared" ref="L6:L24" si="1">IF(K6=1,11)+IF(K6=2,10)+IF(K6=3,9)+IF(K6=4,8)+IF(K6=5,7)+IF(K6=6,6)+IF(K6=7,5)+IF(K6=8,4)+IF(K6=9,3)+IF(K6=10,2)+IF(K6=11,1)+IF(K6=0,0)</f>
        <v>11</v>
      </c>
      <c r="M6" s="39">
        <v>1.32</v>
      </c>
      <c r="N6" s="45">
        <f>_xlfn.RANK.EQ(M6,($G6,$J6,$M6,$P6,$S6,$V6,$Z6,$AC6,$AF6,$AI6,$AL6),1)</f>
        <v>5</v>
      </c>
      <c r="O6" s="20">
        <f t="shared" ref="O6:O24" si="2">IF(N6=1,11)+IF(N6=2,10)+IF(N6=3,9)+IF(N6=4,8)+IF(N6=5,7)+IF(N6=6,6)+IF(N6=7,5)+IF(N6=8,4)+IF(N6=9,3)+IF(N6=10,2)+IF(N6=11,1)+IF(N6=0,0)</f>
        <v>7</v>
      </c>
      <c r="P6" s="40">
        <v>1.31</v>
      </c>
      <c r="Q6" s="44">
        <f>_xlfn.RANK.EQ(P6,($G6,$J6,$M6,$P6,$S6,$V6,$Z6,$AC6,$AF6,$AI6,$AL6),1)</f>
        <v>4</v>
      </c>
      <c r="R6" s="23">
        <f t="shared" ref="R6:R24" si="3">IF(Q6=1,11)+IF(Q6=2,10)+IF(Q6=3,9)+IF(Q6=4,8)+IF(Q6=5,7)+IF(Q6=6,6)+IF(Q6=7,5)+IF(Q6=8,4)+IF(Q6=9,3)+IF(Q6=10,2)+IF(Q6=11,1)+IF(Q6=0,0)</f>
        <v>8</v>
      </c>
      <c r="S6" s="41">
        <v>1.43</v>
      </c>
      <c r="T6" s="9">
        <f>_xlfn.RANK.EQ(S6,($G6,$J6,$M6,$P6,$S6,$V6,$Z6,$AC6,$AF6,$AI6,$AL6),1)</f>
        <v>9</v>
      </c>
      <c r="U6" s="22">
        <f>IF(T6=1,11)+IF(T6=2,10)+IF(T6=3,9)+IF(T6=4,8)+IF(T6=5,7)+IF(T6=6,6)+IF(T6=7,5)+IF(T6=8,4)+IF(T6=9,3)+IF(T6=10,2)+IF(T6=11,1)+IF(T6=0,0)</f>
        <v>3</v>
      </c>
      <c r="V6" s="42"/>
      <c r="W6" s="46" t="e">
        <f>_xlfn.RANK.EQ(V6,($G6,$J6,$M6,$P6,$S6,$V6,$Z6,$AC6,$AF6,$AI6,$AL6),1)</f>
        <v>#N/A</v>
      </c>
      <c r="X6" s="21" t="e">
        <f t="shared" ref="X6:X24" si="4">IF(W6=1,11)+IF(W6=2,10)+IF(W6=3,9)+IF(W6=4,8)+IF(W6=5,7)+IF(W6=6,6)+IF(W6=7,5)+IF(W6=8,4)+IF(W6=9,3)+IF(W6=10,2)+IF(W6=11,1)+IF(W6=0,0)</f>
        <v>#N/A</v>
      </c>
      <c r="Y6" s="30"/>
      <c r="Z6" s="13">
        <v>1.35</v>
      </c>
      <c r="AA6" s="28">
        <f>_xlfn.RANK.EQ(Z6,($G6,$J6,$M6,$P6,$S6,$V6,$Z6,$AC6,$AF6,$AI6,$AL6),1)</f>
        <v>7</v>
      </c>
      <c r="AB6" s="16">
        <f t="shared" ref="AB6:AB24" si="5">IF(AA6=1,11)+IF(AA6=2,10)+IF(AA6=3,9)+IF(AA6=4,8)+IF(AA6=5,7)+IF(AA6=6,6)+IF(AA6=7,5)+IF(AA6=8,4)+IF(AA6=9,3)+IF(AA6=10,2)+IF(AA6=11,1)+IF(AA6=0,0)</f>
        <v>5</v>
      </c>
      <c r="AC6" s="38">
        <v>1.39</v>
      </c>
      <c r="AD6" s="4">
        <f>_xlfn.RANK.EQ(AC6,($G6,$J6,$M6,$P6,$S6,$V6,$Z6,$AC6,$AF6,$AI6,$AL6),1)</f>
        <v>8</v>
      </c>
      <c r="AE6" s="4">
        <f t="shared" ref="AE6:AE24" si="6">IF(AD6=1,11)+IF(AD6=2,10)+IF(AD6=3,9)+IF(AD6=4,8)+IF(AD6=5,7)+IF(AD6=6,6)+IF(AD6=7,5)+IF(AD6=8,4)+IF(AD6=9,3)+IF(AD6=10,2)+IF(AD6=11,1)+IF(AD6=0,0)</f>
        <v>4</v>
      </c>
      <c r="AF6" s="39">
        <v>1.24</v>
      </c>
      <c r="AG6" s="45">
        <f>_xlfn.RANK.EQ(AF6,($G6,$J6,$M6,$P6,$S6,$V6,$Z6,$AC6,$AF6,$AI6,$AL6),1)</f>
        <v>3</v>
      </c>
      <c r="AH6" s="24">
        <f t="shared" ref="AH6:AH24" si="7">IF(AG6=1,11)+IF(AG6=2,10)+IF(AG6=3,9)+IF(AG6=4,8)+IF(AG6=5,7)+IF(AG6=6,6)+IF(AG6=7,5)+IF(AG6=8,4)+IF(AG6=9,3)+IF(AG6=10,2)+IF(AG6=11,1)+IF(AG6=0,0)</f>
        <v>9</v>
      </c>
      <c r="AI6" s="40">
        <v>1.32</v>
      </c>
      <c r="AJ6" s="44">
        <f>_xlfn.RANK.EQ(AI6,($G6,$J6,$M6,$P6,$S6,$V6,$Z6,$AC6,$AF6,$AI6,$AL6),1)</f>
        <v>5</v>
      </c>
      <c r="AK6" s="25">
        <f>IF(AJ6=1,11)+IF(AJ6=2,10)+IF(AJ6=3,9)+IF(AJ6=4,8)+IF(AJ6=5,7)+IF(AJ6=6,6)+IF(AJ6=7,5)+IF(AJ6=8,4)+IF(AJ6=9,3)+IF(AJ6=10,2)+IF(AJ6=11,1)+IF(AJ6=0,0)</f>
        <v>7</v>
      </c>
      <c r="AL6" s="41"/>
      <c r="AM6" s="9" t="e">
        <f>_xlfn.RANK.EQ(AL6,($G6,$J6,$M6,$P6,$S6,$V6,$Z6,$AC6,$AF6,$AI6,$AL6),1)</f>
        <v>#N/A</v>
      </c>
      <c r="AN6" s="26" t="e">
        <f t="shared" ref="AN6:AN24" si="8">IF(AM6=1,11)+IF(AM6=2,10)+IF(AM6=3,9)+IF(AM6=4,8)+IF(AM6=5,7)+IF(AM6=6,6)+IF(AM6=7,5)+IF(AM6=8,4)+IF(AM6=9,3)+IF(AM6=10,2)+IF(AM6=11,1)+IF(AM6=0,0)</f>
        <v>#N/A</v>
      </c>
      <c r="AO6" s="48"/>
      <c r="AP6" s="50" t="e">
        <f>_xlfn.RANK.EQ(AO6,($G6,$J6,$M6,$P6,$S6,$V6,$Z6,$AC6,$AF6,$AI6,$AL6),1)</f>
        <v>#N/A</v>
      </c>
      <c r="AQ6" s="47" t="e">
        <f t="shared" ref="AQ6:AQ24" si="9">IF(AP6=1,11)+IF(AP6=2,10)+IF(AP6=3,9)+IF(AP6=4,8)+IF(AP6=5,7)+IF(AP6=6,6)+IF(AP6=7,5)+IF(AP6=8,4)+IF(AP6=9,3)+IF(AP6=10,2)+IF(AP6=11,1)+IF(AP6=0,0)</f>
        <v>#N/A</v>
      </c>
    </row>
    <row r="7" spans="1:43" x14ac:dyDescent="0.3">
      <c r="A7" s="89">
        <v>3</v>
      </c>
      <c r="B7" s="89"/>
      <c r="C7" s="91" t="s">
        <v>13</v>
      </c>
      <c r="D7" s="91"/>
      <c r="E7" s="91"/>
      <c r="F7" s="91"/>
      <c r="G7" s="13">
        <v>22.8</v>
      </c>
      <c r="H7" s="56">
        <f>_xlfn.RANK.EQ(G7,($G7,$J7,$M7,$P7,$S7,$V7,$Z7,$AC7,$AF7,$AI7,$AL7),1)</f>
        <v>2</v>
      </c>
      <c r="I7" s="16">
        <f t="shared" ref="I7" si="10">IF(H7=1,11)+IF(H7=2,10)+IF(H7=3,9)+IF(H7=4,8)+IF(H7=5,7)+IF(H7=6,6)+IF(H7=7,5)+IF(H7=8,4)+IF(H7=9,3)+IF(H7=10,2)+IF(H7=11,1)+IF(H7=0,0)</f>
        <v>10</v>
      </c>
      <c r="J7" s="38">
        <v>27.97</v>
      </c>
      <c r="K7" s="4">
        <f>_xlfn.RANK.EQ(J7,($G7,$J7,$M7,$P7,$S7,$V7,$Z7,$AC7,$AF7,$AI7,$AL7),1)</f>
        <v>7</v>
      </c>
      <c r="L7" s="4">
        <f t="shared" ref="L7" si="11">IF(K7=1,11)+IF(K7=2,10)+IF(K7=3,9)+IF(K7=4,8)+IF(K7=5,7)+IF(K7=6,6)+IF(K7=7,5)+IF(K7=8,4)+IF(K7=9,3)+IF(K7=10,2)+IF(K7=11,1)+IF(K7=0,0)</f>
        <v>5</v>
      </c>
      <c r="M7" s="39">
        <v>23.52</v>
      </c>
      <c r="N7" s="45">
        <f>_xlfn.RANK.EQ(M7,($G7,$J7,$M7,$P7,$S7,$V7,$Z7,$AC7,$AF7,$AI7,$AL7),1)</f>
        <v>3</v>
      </c>
      <c r="O7" s="55">
        <f t="shared" ref="O7" si="12">IF(N7=1,11)+IF(N7=2,10)+IF(N7=3,9)+IF(N7=4,8)+IF(N7=5,7)+IF(N7=6,6)+IF(N7=7,5)+IF(N7=8,4)+IF(N7=9,3)+IF(N7=10,2)+IF(N7=11,1)+IF(N7=0,0)</f>
        <v>9</v>
      </c>
      <c r="P7" s="40">
        <v>24.12</v>
      </c>
      <c r="Q7" s="44">
        <f>_xlfn.RANK.EQ(P7,($G7,$J7,$M7,$P7,$S7,$V7,$Z7,$AC7,$AF7,$AI7,$AL7),1)</f>
        <v>5</v>
      </c>
      <c r="R7" s="53">
        <f t="shared" ref="R7" si="13">IF(Q7=1,11)+IF(Q7=2,10)+IF(Q7=3,9)+IF(Q7=4,8)+IF(Q7=5,7)+IF(Q7=6,6)+IF(Q7=7,5)+IF(Q7=8,4)+IF(Q7=9,3)+IF(Q7=10,2)+IF(Q7=11,1)+IF(Q7=0,0)</f>
        <v>7</v>
      </c>
      <c r="S7" s="41">
        <v>18.559999999999999</v>
      </c>
      <c r="T7" s="9">
        <f>_xlfn.RANK.EQ(S7,($G7,$J7,$M7,$P7,$S7,$V7,$Z7,$AC7,$AF7,$AI7,$AL7),1)</f>
        <v>1</v>
      </c>
      <c r="U7" s="54">
        <f>IF(T7=1,11)+IF(T7=2,10)+IF(T7=3,9)+IF(T7=4,8)+IF(T7=5,7)+IF(T7=6,6)+IF(T7=7,5)+IF(T7=8,4)+IF(T7=9,3)+IF(T7=10,2)+IF(T7=11,1)+IF(T7=0,0)</f>
        <v>11</v>
      </c>
      <c r="V7" s="42"/>
      <c r="W7" s="46" t="e">
        <f>_xlfn.RANK.EQ(V7,($G7,$J7,$M7,$P7,$S7,$V7,$Z7,$AC7,$AF7,$AI7,$AL7),1)</f>
        <v>#N/A</v>
      </c>
      <c r="X7" s="57" t="e">
        <f t="shared" ref="X7" si="14">IF(W7=1,11)+IF(W7=2,10)+IF(W7=3,9)+IF(W7=4,8)+IF(W7=5,7)+IF(W7=6,6)+IF(W7=7,5)+IF(W7=8,4)+IF(W7=9,3)+IF(W7=10,2)+IF(W7=11,1)+IF(W7=0,0)</f>
        <v>#N/A</v>
      </c>
      <c r="Y7" s="30"/>
      <c r="Z7" s="13">
        <v>25.88</v>
      </c>
      <c r="AA7" s="56">
        <f>_xlfn.RANK.EQ(Z7,($G7,$J7,$M7,$P7,$S7,$V7,$Z7,$AC7,$AF7,$AI7,$AL7),1)</f>
        <v>6</v>
      </c>
      <c r="AB7" s="16">
        <f t="shared" ref="AB7" si="15">IF(AA7=1,11)+IF(AA7=2,10)+IF(AA7=3,9)+IF(AA7=4,8)+IF(AA7=5,7)+IF(AA7=6,6)+IF(AA7=7,5)+IF(AA7=8,4)+IF(AA7=9,3)+IF(AA7=10,2)+IF(AA7=11,1)+IF(AA7=0,0)</f>
        <v>6</v>
      </c>
      <c r="AC7" s="38">
        <v>30.13</v>
      </c>
      <c r="AD7" s="4">
        <f>_xlfn.RANK.EQ(AC7,($G7,$J7,$M7,$P7,$S7,$V7,$Z7,$AC7,$AF7,$AI7,$AL7),1)</f>
        <v>8</v>
      </c>
      <c r="AE7" s="4">
        <f t="shared" ref="AE7" si="16">IF(AD7=1,11)+IF(AD7=2,10)+IF(AD7=3,9)+IF(AD7=4,8)+IF(AD7=5,7)+IF(AD7=6,6)+IF(AD7=7,5)+IF(AD7=8,4)+IF(AD7=9,3)+IF(AD7=10,2)+IF(AD7=11,1)+IF(AD7=0,0)</f>
        <v>4</v>
      </c>
      <c r="AF7" s="39">
        <v>34.53</v>
      </c>
      <c r="AG7" s="45">
        <f>_xlfn.RANK.EQ(AF7,($G7,$J7,$M7,$P7,$S7,$V7,$Z7,$AC7,$AF7,$AI7,$AL7),1)</f>
        <v>9</v>
      </c>
      <c r="AH7" s="55">
        <f t="shared" ref="AH7" si="17">IF(AG7=1,11)+IF(AG7=2,10)+IF(AG7=3,9)+IF(AG7=4,8)+IF(AG7=5,7)+IF(AG7=6,6)+IF(AG7=7,5)+IF(AG7=8,4)+IF(AG7=9,3)+IF(AG7=10,2)+IF(AG7=11,1)+IF(AG7=0,0)</f>
        <v>3</v>
      </c>
      <c r="AI7" s="40">
        <v>23.83</v>
      </c>
      <c r="AJ7" s="44">
        <f>_xlfn.RANK.EQ(AI7,($G7,$J7,$M7,$P7,$S7,$V7,$Z7,$AC7,$AF7,$AI7,$AL7),1)</f>
        <v>4</v>
      </c>
      <c r="AK7" s="53">
        <f>IF(AJ7=1,11)+IF(AJ7=2,10)+IF(AJ7=3,9)+IF(AJ7=4,8)+IF(AJ7=5,7)+IF(AJ7=6,6)+IF(AJ7=7,5)+IF(AJ7=8,4)+IF(AJ7=9,3)+IF(AJ7=10,2)+IF(AJ7=11,1)+IF(AJ7=0,0)</f>
        <v>8</v>
      </c>
      <c r="AL7" s="41"/>
      <c r="AM7" s="9" t="e">
        <f>_xlfn.RANK.EQ(AL7,($G7,$J7,$M7,$P7,$S7,$V7,$Z7,$AC7,$AF7,$AI7,$AL7),1)</f>
        <v>#N/A</v>
      </c>
      <c r="AN7" s="54" t="e">
        <f t="shared" ref="AN7" si="18">IF(AM7=1,11)+IF(AM7=2,10)+IF(AM7=3,9)+IF(AM7=4,8)+IF(AM7=5,7)+IF(AM7=6,6)+IF(AM7=7,5)+IF(AM7=8,4)+IF(AM7=9,3)+IF(AM7=10,2)+IF(AM7=11,1)+IF(AM7=0,0)</f>
        <v>#N/A</v>
      </c>
      <c r="AO7" s="48"/>
      <c r="AP7" s="50" t="e">
        <f>_xlfn.RANK.EQ(AO7,($G7,$J7,$M7,$P7,$S7,$V7,$Z7,$AC7,$AF7,$AI7,$AL7),1)</f>
        <v>#N/A</v>
      </c>
      <c r="AQ7" s="52" t="e">
        <f t="shared" ref="AQ7" si="19">IF(AP7=1,11)+IF(AP7=2,10)+IF(AP7=3,9)+IF(AP7=4,8)+IF(AP7=5,7)+IF(AP7=6,6)+IF(AP7=7,5)+IF(AP7=8,4)+IF(AP7=9,3)+IF(AP7=10,2)+IF(AP7=11,1)+IF(AP7=0,0)</f>
        <v>#N/A</v>
      </c>
    </row>
    <row r="8" spans="1:43" x14ac:dyDescent="0.3">
      <c r="A8" s="89">
        <v>4</v>
      </c>
      <c r="B8" s="89"/>
      <c r="C8" s="91" t="s">
        <v>15</v>
      </c>
      <c r="D8" s="91"/>
      <c r="E8" s="91"/>
      <c r="F8" s="91"/>
      <c r="G8" s="13">
        <v>19.690000000000001</v>
      </c>
      <c r="H8" s="37">
        <f>_xlfn.RANK.EQ(G8,($G8,$J8,$M8,$P8,$S8,$V8,$Z8,$AC8,$AF8,$AI8,$AL8),1)</f>
        <v>1</v>
      </c>
      <c r="I8" s="16">
        <f t="shared" si="0"/>
        <v>11</v>
      </c>
      <c r="J8" s="38">
        <v>24.34</v>
      </c>
      <c r="K8" s="4">
        <f>_xlfn.RANK.EQ(J8,($G8,$J8,$M8,$P8,$S8,$V8,$Z8,$AC8,$AF8,$AI8,$AL8),1)</f>
        <v>7</v>
      </c>
      <c r="L8" s="4">
        <f t="shared" si="1"/>
        <v>5</v>
      </c>
      <c r="M8" s="39">
        <v>24.31</v>
      </c>
      <c r="N8" s="7">
        <f>_xlfn.RANK.EQ(M8,($G8,$J8,$M8,$P8,$S8,$V8,$Z8,$AC8,$AF8,$AI8,$AL8),1)</f>
        <v>6</v>
      </c>
      <c r="O8" s="36">
        <f t="shared" si="2"/>
        <v>6</v>
      </c>
      <c r="P8" s="40">
        <v>23.93</v>
      </c>
      <c r="Q8" s="25">
        <f>_xlfn.RANK.EQ(P8,($G8,$J8,$M8,$P8,$S8,$V8,$Z8,$AC8,$AF8,$AI8,$AL8),1)</f>
        <v>5</v>
      </c>
      <c r="R8" s="23">
        <f t="shared" si="3"/>
        <v>7</v>
      </c>
      <c r="S8" s="41">
        <v>23.14</v>
      </c>
      <c r="T8" s="26">
        <f>_xlfn.RANK.EQ(S8,($G8,$J8,$M8,$P8,$S8,$V8,$Z8,$AC8,$AF8,$AI8,$AL8),1)</f>
        <v>4</v>
      </c>
      <c r="U8" s="22">
        <f t="shared" ref="U8:U24" si="20">IF(T8=1,11)+IF(T8=2,10)+IF(T8=3,9)+IF(T8=4,8)+IF(T8=5,7)+IF(T8=6,6)+IF(T8=7,5)+IF(T8=8,4)+IF(T8=9,3)+IF(T8=10,2)+IF(T8=11,1)+IF(T8=0,0)</f>
        <v>8</v>
      </c>
      <c r="V8" s="42"/>
      <c r="W8" s="27" t="e">
        <f>_xlfn.RANK.EQ(V8,($G8,$J8,$M8,$P8,$S8,$V8,$Z8,$AC8,$AF8,$AI8,$AL8),1)</f>
        <v>#N/A</v>
      </c>
      <c r="X8" s="21" t="e">
        <f t="shared" si="4"/>
        <v>#N/A</v>
      </c>
      <c r="Y8" s="30"/>
      <c r="Z8" s="13">
        <v>30.5</v>
      </c>
      <c r="AA8" s="28">
        <f>_xlfn.RANK.EQ(Z8,($G8,$J8,$M8,$P8,$S8,$V8,$Z8,$AC8,$AF8,$AI8,$AL8),1)</f>
        <v>9</v>
      </c>
      <c r="AB8" s="16">
        <f t="shared" si="5"/>
        <v>3</v>
      </c>
      <c r="AC8" s="38">
        <v>28.23</v>
      </c>
      <c r="AD8" s="4">
        <f>_xlfn.RANK.EQ(AC8,($G8,$J8,$M8,$P8,$S8,$V8,$Z8,$AC8,$AF8,$AI8,$AL8),1)</f>
        <v>8</v>
      </c>
      <c r="AE8" s="4">
        <f t="shared" si="6"/>
        <v>4</v>
      </c>
      <c r="AF8" s="39">
        <v>21.58</v>
      </c>
      <c r="AG8" s="7">
        <f>_xlfn.RANK.EQ(AF8,($G8,$J8,$M8,$P8,$S8,$V8,$Z8,$AC8,$AF8,$AI8,$AL8),1)</f>
        <v>2</v>
      </c>
      <c r="AH8" s="36">
        <f t="shared" si="7"/>
        <v>10</v>
      </c>
      <c r="AI8" s="40">
        <v>22.97</v>
      </c>
      <c r="AJ8" s="25">
        <f>_xlfn.RANK.EQ(AI8,($G8,$J8,$M8,$P8,$S8,$V8,$Z8,$AC8,$AF8,$AI8,$AL8),1)</f>
        <v>3</v>
      </c>
      <c r="AK8" s="25">
        <f t="shared" ref="AK8:AK24" si="21">IF(AJ8=1,11)+IF(AJ8=2,10)+IF(AJ8=3,9)+IF(AJ8=4,8)+IF(AJ8=5,7)+IF(AJ8=6,6)+IF(AJ8=7,5)+IF(AJ8=8,4)+IF(AJ8=9,3)+IF(AJ8=10,2)+IF(AJ8=11,1)+IF(AJ8=0,0)</f>
        <v>9</v>
      </c>
      <c r="AL8" s="41"/>
      <c r="AM8" s="26" t="e">
        <f>_xlfn.RANK.EQ(AL8,($G8,$J8,$M8,$P8,$S8,$V8,$Z8,$AC8,$AF8,$AI8,$AL8),1)</f>
        <v>#N/A</v>
      </c>
      <c r="AN8" s="26" t="e">
        <f t="shared" si="8"/>
        <v>#N/A</v>
      </c>
      <c r="AO8" s="48"/>
      <c r="AP8" s="47" t="e">
        <f>_xlfn.RANK.EQ(AO8,($G8,$J8,$M8,$P8,$S8,$V8,$Z8,$AC8,$AF8,$AI8,$AL8),1)</f>
        <v>#N/A</v>
      </c>
      <c r="AQ8" s="47" t="e">
        <f t="shared" si="9"/>
        <v>#N/A</v>
      </c>
    </row>
    <row r="9" spans="1:43" x14ac:dyDescent="0.3">
      <c r="A9" s="89">
        <v>5</v>
      </c>
      <c r="B9" s="89"/>
      <c r="C9" s="91" t="s">
        <v>14</v>
      </c>
      <c r="D9" s="91"/>
      <c r="E9" s="91"/>
      <c r="F9" s="91"/>
      <c r="G9" s="13">
        <v>20.23</v>
      </c>
      <c r="H9" s="37">
        <f>_xlfn.RANK.EQ(G9,($G9,$J9,$M9,$P9,$S9,$V9,$Z9,$AC9,$AF9,$AI9,$AL9),1)</f>
        <v>1</v>
      </c>
      <c r="I9" s="16">
        <f t="shared" si="0"/>
        <v>11</v>
      </c>
      <c r="J9" s="38">
        <v>23.26</v>
      </c>
      <c r="K9" s="4">
        <f>_xlfn.RANK.EQ(J9,($G9,$J9,$M9,$P9,$S9,$V9,$Z9,$AC9,$AF9,$AI9,$AL9),1)</f>
        <v>3</v>
      </c>
      <c r="L9" s="4">
        <f t="shared" si="1"/>
        <v>9</v>
      </c>
      <c r="M9" s="39">
        <v>28.01</v>
      </c>
      <c r="N9" s="24">
        <f>_xlfn.RANK.EQ(M9,($G9,$J9,$M9,$P9,$S9,$V9,$Z9,$AC9,$AF9,$AI9,$AL9),1)</f>
        <v>6</v>
      </c>
      <c r="O9" s="20">
        <f t="shared" si="2"/>
        <v>6</v>
      </c>
      <c r="P9" s="40">
        <v>20.66</v>
      </c>
      <c r="Q9" s="25">
        <f>_xlfn.RANK.EQ(P9,($G9,$J9,$M9,$P9,$S9,$V9,$Z9,$AC9,$AF9,$AI9,$AL9),1)</f>
        <v>2</v>
      </c>
      <c r="R9" s="23">
        <f t="shared" si="3"/>
        <v>10</v>
      </c>
      <c r="S9" s="41">
        <v>25.75</v>
      </c>
      <c r="T9" s="26">
        <f>_xlfn.RANK.EQ(S9,($G9,$J9,$M9,$P9,$S9,$V9,$Z9,$AC9,$AF9,$AI9,$AL9),1)</f>
        <v>5</v>
      </c>
      <c r="U9" s="22">
        <f t="shared" si="20"/>
        <v>7</v>
      </c>
      <c r="V9" s="42"/>
      <c r="W9" s="11" t="e">
        <f>_xlfn.RANK.EQ(V9,($G9,$J9,$M9,$P9,$S9,$V9,$Z9,$AC9,$AF9,$AI9,$AL9),1)</f>
        <v>#N/A</v>
      </c>
      <c r="X9" s="21" t="e">
        <f t="shared" si="4"/>
        <v>#N/A</v>
      </c>
      <c r="Y9" s="30"/>
      <c r="Z9" s="13">
        <v>29.98</v>
      </c>
      <c r="AA9" s="28">
        <f>_xlfn.RANK.EQ(Z9,($G9,$J9,$M9,$P9,$S9,$V9,$Z9,$AC9,$AF9,$AI9,$AL9),1)</f>
        <v>7</v>
      </c>
      <c r="AB9" s="16">
        <f t="shared" si="5"/>
        <v>5</v>
      </c>
      <c r="AC9" s="38">
        <v>30.9</v>
      </c>
      <c r="AD9" s="4">
        <f>_xlfn.RANK.EQ(AC9,($G9,$J9,$M9,$P9,$S9,$V9,$Z9,$AC9,$AF9,$AI9,$AL9),1)</f>
        <v>8</v>
      </c>
      <c r="AE9" s="4">
        <f t="shared" si="6"/>
        <v>4</v>
      </c>
      <c r="AF9" s="39">
        <v>31</v>
      </c>
      <c r="AG9" s="24">
        <f>_xlfn.RANK.EQ(AF9,($G9,$J9,$M9,$P9,$S9,$V9,$Z9,$AC9,$AF9,$AI9,$AL9),1)</f>
        <v>9</v>
      </c>
      <c r="AH9" s="24">
        <f t="shared" si="7"/>
        <v>3</v>
      </c>
      <c r="AI9" s="40">
        <v>23.89</v>
      </c>
      <c r="AJ9" s="25">
        <f>_xlfn.RANK.EQ(AI9,($G9,$J9,$M9,$P9,$S9,$V9,$Z9,$AC9,$AF9,$AI9,$AL9),1)</f>
        <v>4</v>
      </c>
      <c r="AK9" s="25">
        <f t="shared" si="21"/>
        <v>8</v>
      </c>
      <c r="AL9" s="41"/>
      <c r="AM9" s="26" t="e">
        <f>_xlfn.RANK.EQ(AL9,($G9,$J9,$M9,$P9,$S9,$V9,$Z9,$AC9,$AF9,$AI9,$AL9),1)</f>
        <v>#N/A</v>
      </c>
      <c r="AN9" s="26" t="e">
        <f t="shared" si="8"/>
        <v>#N/A</v>
      </c>
      <c r="AO9" s="48"/>
      <c r="AP9" s="47" t="e">
        <f>_xlfn.RANK.EQ(AO9,($G9,$J9,$M9,$P9,$S9,$V9,$Z9,$AC9,$AF9,$AI9,$AL9),1)</f>
        <v>#N/A</v>
      </c>
      <c r="AQ9" s="47" t="e">
        <f t="shared" si="9"/>
        <v>#N/A</v>
      </c>
    </row>
    <row r="10" spans="1:43" x14ac:dyDescent="0.3">
      <c r="A10" s="89">
        <v>6</v>
      </c>
      <c r="B10" s="89"/>
      <c r="C10" s="91" t="s">
        <v>16</v>
      </c>
      <c r="D10" s="91"/>
      <c r="E10" s="91"/>
      <c r="F10" s="91"/>
      <c r="G10" s="13">
        <v>19.2</v>
      </c>
      <c r="H10" s="37">
        <f>_xlfn.RANK.EQ(G10,($G10,$J10,$M10,$P10,$S10,$V10,$Z10,$AC10,$AF10,$AI10,$AL10),1)</f>
        <v>4</v>
      </c>
      <c r="I10" s="16">
        <f t="shared" si="0"/>
        <v>8</v>
      </c>
      <c r="J10" s="38">
        <v>18.75</v>
      </c>
      <c r="K10" s="4">
        <f>_xlfn.RANK.EQ(J10,($G10,$J10,$M10,$P10,$S10,$V10,$Z10,$AC10,$AF10,$AI10,$AL10),1)</f>
        <v>2</v>
      </c>
      <c r="L10" s="4">
        <f t="shared" si="1"/>
        <v>10</v>
      </c>
      <c r="M10" s="39">
        <v>23.16</v>
      </c>
      <c r="N10" s="24">
        <f>_xlfn.RANK.EQ(M10,($G10,$J10,$M10,$P10,$S10,$V10,$Z10,$AC10,$AF10,$AI10,$AL10),1)</f>
        <v>7</v>
      </c>
      <c r="O10" s="20">
        <f t="shared" si="2"/>
        <v>5</v>
      </c>
      <c r="P10" s="40">
        <v>19.079999999999998</v>
      </c>
      <c r="Q10" s="25">
        <f>_xlfn.RANK.EQ(P10,($G10,$J10,$M10,$P10,$S10,$V10,$Z10,$AC10,$AF10,$AI10,$AL10),1)</f>
        <v>3</v>
      </c>
      <c r="R10" s="23">
        <f t="shared" si="3"/>
        <v>9</v>
      </c>
      <c r="S10" s="41">
        <v>26.64</v>
      </c>
      <c r="T10" s="26">
        <f>_xlfn.RANK.EQ(S10,($G10,$J10,$M10,$P10,$S10,$V10,$Z10,$AC10,$AF10,$AI10,$AL10),1)</f>
        <v>9</v>
      </c>
      <c r="U10" s="22">
        <f t="shared" si="20"/>
        <v>3</v>
      </c>
      <c r="V10" s="42"/>
      <c r="W10" s="27" t="e">
        <f>_xlfn.RANK.EQ(V10,($G10,$J10,$M10,$P10,$S10,$V10,$Z10,$AC10,$AF10,$AI10,$AL10),1)</f>
        <v>#N/A</v>
      </c>
      <c r="X10" s="21" t="e">
        <f t="shared" si="4"/>
        <v>#N/A</v>
      </c>
      <c r="Y10" s="30"/>
      <c r="Z10" s="13">
        <v>18.170000000000002</v>
      </c>
      <c r="AA10" s="28">
        <f>_xlfn.RANK.EQ(Z10,($G10,$J10,$M10,$P10,$S10,$V10,$Z10,$AC10,$AF10,$AI10,$AL10),1)</f>
        <v>1</v>
      </c>
      <c r="AB10" s="16">
        <f t="shared" si="5"/>
        <v>11</v>
      </c>
      <c r="AC10" s="38">
        <v>20.149999999999999</v>
      </c>
      <c r="AD10" s="4">
        <f>_xlfn.RANK.EQ(AC10,($G10,$J10,$M10,$P10,$S10,$V10,$Z10,$AC10,$AF10,$AI10,$AL10),1)</f>
        <v>5</v>
      </c>
      <c r="AE10" s="4">
        <f t="shared" si="6"/>
        <v>7</v>
      </c>
      <c r="AF10" s="39">
        <v>20.75</v>
      </c>
      <c r="AG10" s="24">
        <f>_xlfn.RANK.EQ(AF10,($G10,$J10,$M10,$P10,$S10,$V10,$Z10,$AC10,$AF10,$AI10,$AL10),1)</f>
        <v>6</v>
      </c>
      <c r="AH10" s="24">
        <f t="shared" si="7"/>
        <v>6</v>
      </c>
      <c r="AI10" s="40">
        <v>25.81</v>
      </c>
      <c r="AJ10" s="25">
        <f>_xlfn.RANK.EQ(AI10,($G10,$J10,$M10,$P10,$S10,$V10,$Z10,$AC10,$AF10,$AI10,$AL10),1)</f>
        <v>8</v>
      </c>
      <c r="AK10" s="25">
        <f t="shared" si="21"/>
        <v>4</v>
      </c>
      <c r="AL10" s="41"/>
      <c r="AM10" s="26" t="e">
        <f>_xlfn.RANK.EQ(AL10,($G10,$J10,$M10,$P10,$S10,$V10,$Z10,$AC10,$AF10,$AI10,$AL10),1)</f>
        <v>#N/A</v>
      </c>
      <c r="AN10" s="26" t="e">
        <f t="shared" si="8"/>
        <v>#N/A</v>
      </c>
      <c r="AO10" s="48"/>
      <c r="AP10" s="47" t="e">
        <f>_xlfn.RANK.EQ(AO10,($G10,$J10,$M10,$P10,$S10,$V10,$Z10,$AC10,$AF10,$AI10,$AL10),1)</f>
        <v>#N/A</v>
      </c>
      <c r="AQ10" s="47" t="e">
        <f t="shared" si="9"/>
        <v>#N/A</v>
      </c>
    </row>
    <row r="11" spans="1:43" x14ac:dyDescent="0.3">
      <c r="A11" s="89">
        <v>7</v>
      </c>
      <c r="B11" s="89"/>
      <c r="C11" s="91" t="s">
        <v>17</v>
      </c>
      <c r="D11" s="91"/>
      <c r="E11" s="91"/>
      <c r="F11" s="91"/>
      <c r="G11" s="13">
        <v>20.25</v>
      </c>
      <c r="H11" s="37">
        <f>_xlfn.RANK.EQ(G11,($G11,$J11,$M11,$P11,$S11,$V11,$Z11,$AC11,$AF11,$AI11,$AL11),1)</f>
        <v>2</v>
      </c>
      <c r="I11" s="16">
        <f t="shared" si="0"/>
        <v>10</v>
      </c>
      <c r="J11" s="38">
        <v>34.659999999999997</v>
      </c>
      <c r="K11" s="4">
        <f>_xlfn.RANK.EQ(J11,($G11,$J11,$M11,$P11,$S11,$V11,$Z11,$AC11,$AF11,$AI11,$AL11),1)</f>
        <v>8</v>
      </c>
      <c r="L11" s="4">
        <f t="shared" si="1"/>
        <v>4</v>
      </c>
      <c r="M11" s="39">
        <v>29.84</v>
      </c>
      <c r="N11" s="24">
        <f>_xlfn.RANK.EQ(M11,($G11,$J11,$M11,$P11,$S11,$V11,$Z11,$AC11,$AF11,$AI11,$AL11),1)</f>
        <v>5</v>
      </c>
      <c r="O11" s="20">
        <f t="shared" si="2"/>
        <v>7</v>
      </c>
      <c r="P11" s="40">
        <v>26.63</v>
      </c>
      <c r="Q11" s="25">
        <f>_xlfn.RANK.EQ(P11,($G11,$J11,$M11,$P11,$S11,$V11,$Z11,$AC11,$AF11,$AI11,$AL11),1)</f>
        <v>4</v>
      </c>
      <c r="R11" s="23">
        <f t="shared" si="3"/>
        <v>8</v>
      </c>
      <c r="S11" s="41">
        <v>17.95</v>
      </c>
      <c r="T11" s="26">
        <f>_xlfn.RANK.EQ(S11,($G11,$J11,$M11,$P11,$S11,$V11,$Z11,$AC11,$AF11,$AI11,$AL11),1)</f>
        <v>1</v>
      </c>
      <c r="U11" s="22">
        <f t="shared" si="20"/>
        <v>11</v>
      </c>
      <c r="V11" s="42"/>
      <c r="W11" s="27" t="e">
        <f>_xlfn.RANK.EQ(V11,($G11,$J11,$M11,$P11,$S11,$V11,$Z11,$AC11,$AF11,$AI11,$AL11),1)</f>
        <v>#N/A</v>
      </c>
      <c r="X11" s="21" t="e">
        <f t="shared" si="4"/>
        <v>#N/A</v>
      </c>
      <c r="Y11" s="30"/>
      <c r="Z11" s="13">
        <v>32.01</v>
      </c>
      <c r="AA11" s="28">
        <f>_xlfn.RANK.EQ(Z11,($G11,$J11,$M11,$P11,$S11,$V11,$Z11,$AC11,$AF11,$AI11,$AL11),1)</f>
        <v>6</v>
      </c>
      <c r="AB11" s="16">
        <f t="shared" si="5"/>
        <v>6</v>
      </c>
      <c r="AC11" s="38">
        <v>36.630000000000003</v>
      </c>
      <c r="AD11" s="4">
        <f>_xlfn.RANK.EQ(AC11,($G11,$J11,$M11,$P11,$S11,$V11,$Z11,$AC11,$AF11,$AI11,$AL11),1)</f>
        <v>9</v>
      </c>
      <c r="AE11" s="4">
        <f t="shared" si="6"/>
        <v>3</v>
      </c>
      <c r="AF11" s="39">
        <v>25.48</v>
      </c>
      <c r="AG11" s="24">
        <f>_xlfn.RANK.EQ(AF11,($G11,$J11,$M11,$P11,$S11,$V11,$Z11,$AC11,$AF11,$AI11,$AL11),1)</f>
        <v>3</v>
      </c>
      <c r="AH11" s="24">
        <f t="shared" si="7"/>
        <v>9</v>
      </c>
      <c r="AI11" s="40">
        <v>32.159999999999997</v>
      </c>
      <c r="AJ11" s="25">
        <f>_xlfn.RANK.EQ(AI11,($G11,$J11,$M11,$P11,$S11,$V11,$Z11,$AC11,$AF11,$AI11,$AL11),1)</f>
        <v>7</v>
      </c>
      <c r="AK11" s="25">
        <f t="shared" si="21"/>
        <v>5</v>
      </c>
      <c r="AL11" s="41"/>
      <c r="AM11" s="26" t="e">
        <f>_xlfn.RANK.EQ(AL11,($G11,$J11,$M11,$P11,$S11,$V11,$Z11,$AC11,$AF11,$AI11,$AL11),1)</f>
        <v>#N/A</v>
      </c>
      <c r="AN11" s="26" t="e">
        <f t="shared" si="8"/>
        <v>#N/A</v>
      </c>
      <c r="AO11" s="48"/>
      <c r="AP11" s="47" t="e">
        <f>_xlfn.RANK.EQ(AO11,($G11,$J11,$M11,$P11,$S11,$V11,$Z11,$AC11,$AF11,$AI11,$AL11),1)</f>
        <v>#N/A</v>
      </c>
      <c r="AQ11" s="47" t="e">
        <f t="shared" si="9"/>
        <v>#N/A</v>
      </c>
    </row>
    <row r="12" spans="1:43" x14ac:dyDescent="0.3">
      <c r="A12" s="89">
        <v>8</v>
      </c>
      <c r="B12" s="89"/>
      <c r="C12" s="91" t="s">
        <v>19</v>
      </c>
      <c r="D12" s="91"/>
      <c r="E12" s="91"/>
      <c r="F12" s="91"/>
      <c r="G12" s="13">
        <v>19.78</v>
      </c>
      <c r="H12" s="37">
        <f>_xlfn.RANK.EQ(G12,($G12,$J12,$M12,$P12,$S12,$V12,$Z12,$AC12,$AF12,$AI12,$AL12),1)</f>
        <v>1</v>
      </c>
      <c r="I12" s="16">
        <f t="shared" si="0"/>
        <v>11</v>
      </c>
      <c r="J12" s="38">
        <v>31.46</v>
      </c>
      <c r="K12" s="4">
        <f>_xlfn.RANK.EQ(J12,($G12,$J12,$M12,$P12,$S12,$V12,$Z12,$AC12,$AF12,$AI12,$AL12),1)</f>
        <v>8</v>
      </c>
      <c r="L12" s="4">
        <f t="shared" si="1"/>
        <v>4</v>
      </c>
      <c r="M12" s="39">
        <v>21.12</v>
      </c>
      <c r="N12" s="24">
        <f>_xlfn.RANK.EQ(M12,($G12,$J12,$M12,$P12,$S12,$V12,$Z12,$AC12,$AF12,$AI12,$AL12),1)</f>
        <v>2</v>
      </c>
      <c r="O12" s="20">
        <f t="shared" si="2"/>
        <v>10</v>
      </c>
      <c r="P12" s="40">
        <v>25.41</v>
      </c>
      <c r="Q12" s="25">
        <f>_xlfn.RANK.EQ(P12,($G12,$J12,$M12,$P12,$S12,$V12,$Z12,$AC12,$AF12,$AI12,$AL12),1)</f>
        <v>5</v>
      </c>
      <c r="R12" s="23">
        <f t="shared" si="3"/>
        <v>7</v>
      </c>
      <c r="S12" s="41">
        <v>27.09</v>
      </c>
      <c r="T12" s="26">
        <f>_xlfn.RANK.EQ(S12,($G12,$J12,$M12,$P12,$S12,$V12,$Z12,$AC12,$AF12,$AI12,$AL12),1)</f>
        <v>7</v>
      </c>
      <c r="U12" s="22">
        <f t="shared" si="20"/>
        <v>5</v>
      </c>
      <c r="V12" s="42"/>
      <c r="W12" s="27" t="e">
        <f>_xlfn.RANK.EQ(V12,($G12,$J12,$M12,$P12,$S12,$V12,$Z12,$AC12,$AF12,$AI12,$AL12),1)</f>
        <v>#N/A</v>
      </c>
      <c r="X12" s="21" t="e">
        <f t="shared" si="4"/>
        <v>#N/A</v>
      </c>
      <c r="Y12" s="30"/>
      <c r="Z12" s="13">
        <v>25.7</v>
      </c>
      <c r="AA12" s="28">
        <f>_xlfn.RANK.EQ(Z12,($G12,$J12,$M12,$P12,$S12,$V12,$Z12,$AC12,$AF12,$AI12,$AL12),1)</f>
        <v>6</v>
      </c>
      <c r="AB12" s="16">
        <f t="shared" si="5"/>
        <v>6</v>
      </c>
      <c r="AC12" s="38">
        <v>33.71</v>
      </c>
      <c r="AD12" s="4">
        <f>_xlfn.RANK.EQ(AC12,($G12,$J12,$M12,$P12,$S12,$V12,$Z12,$AC12,$AF12,$AI12,$AL12),1)</f>
        <v>9</v>
      </c>
      <c r="AE12" s="4">
        <f t="shared" si="6"/>
        <v>3</v>
      </c>
      <c r="AF12" s="39">
        <v>22.31</v>
      </c>
      <c r="AG12" s="24">
        <f>_xlfn.RANK.EQ(AF12,($G12,$J12,$M12,$P12,$S12,$V12,$Z12,$AC12,$AF12,$AI12,$AL12),1)</f>
        <v>4</v>
      </c>
      <c r="AH12" s="24">
        <f t="shared" si="7"/>
        <v>8</v>
      </c>
      <c r="AI12" s="40">
        <v>21.88</v>
      </c>
      <c r="AJ12" s="25">
        <f>_xlfn.RANK.EQ(AI12,($G12,$J12,$M12,$P12,$S12,$V12,$Z12,$AC12,$AF12,$AI12,$AL12),1)</f>
        <v>3</v>
      </c>
      <c r="AK12" s="25">
        <f t="shared" si="21"/>
        <v>9</v>
      </c>
      <c r="AL12" s="41"/>
      <c r="AM12" s="26" t="e">
        <f>_xlfn.RANK.EQ(AL12,($G12,$J12,$M12,$P12,$S12,$V12,$Z12,$AC12,$AF12,$AI12,$AL12),1)</f>
        <v>#N/A</v>
      </c>
      <c r="AN12" s="26" t="e">
        <f t="shared" si="8"/>
        <v>#N/A</v>
      </c>
      <c r="AO12" s="48"/>
      <c r="AP12" s="47" t="e">
        <f>_xlfn.RANK.EQ(AO12,($G12,$J12,$M12,$P12,$S12,$V12,$Z12,$AC12,$AF12,$AI12,$AL12),1)</f>
        <v>#N/A</v>
      </c>
      <c r="AQ12" s="47" t="e">
        <f t="shared" si="9"/>
        <v>#N/A</v>
      </c>
    </row>
    <row r="13" spans="1:43" x14ac:dyDescent="0.3">
      <c r="A13" s="89">
        <v>9</v>
      </c>
      <c r="B13" s="89"/>
      <c r="C13" s="91" t="s">
        <v>18</v>
      </c>
      <c r="D13" s="91"/>
      <c r="E13" s="91"/>
      <c r="F13" s="91"/>
      <c r="G13" s="13">
        <v>24.45</v>
      </c>
      <c r="H13" s="37">
        <f>_xlfn.RANK.EQ(G13,($G13,$J13,$M13,$P13,$S13,$V13,$Z13,$AC13,$AF13,$AI13,$AL13),1)</f>
        <v>3</v>
      </c>
      <c r="I13" s="16">
        <f t="shared" si="0"/>
        <v>9</v>
      </c>
      <c r="J13" s="38">
        <v>24.91</v>
      </c>
      <c r="K13" s="4">
        <f>_xlfn.RANK.EQ(J13,($G13,$J13,$M13,$P13,$S13,$V13,$Z13,$AC13,$AF13,$AI13,$AL13),1)</f>
        <v>4</v>
      </c>
      <c r="L13" s="4">
        <f t="shared" si="1"/>
        <v>8</v>
      </c>
      <c r="M13" s="39">
        <v>29.38</v>
      </c>
      <c r="N13" s="24">
        <f>_xlfn.RANK.EQ(M13,($G13,$J13,$M13,$P13,$S13,$V13,$Z13,$AC13,$AF13,$AI13,$AL13),1)</f>
        <v>7</v>
      </c>
      <c r="O13" s="20">
        <f t="shared" si="2"/>
        <v>5</v>
      </c>
      <c r="P13" s="40">
        <v>21.41</v>
      </c>
      <c r="Q13" s="25">
        <f>_xlfn.RANK.EQ(P13,($G13,$J13,$M13,$P13,$S13,$V13,$Z13,$AC13,$AF13,$AI13,$AL13),1)</f>
        <v>1</v>
      </c>
      <c r="R13" s="23">
        <f t="shared" si="3"/>
        <v>11</v>
      </c>
      <c r="S13" s="41">
        <v>28.69</v>
      </c>
      <c r="T13" s="26">
        <f>_xlfn.RANK.EQ(S13,($G13,$J13,$M13,$P13,$S13,$V13,$Z13,$AC13,$AF13,$AI13,$AL13),1)</f>
        <v>6</v>
      </c>
      <c r="U13" s="22">
        <f t="shared" si="20"/>
        <v>6</v>
      </c>
      <c r="V13" s="42"/>
      <c r="W13" s="27" t="e">
        <f>_xlfn.RANK.EQ(V13,($G13,$J13,$M13,$P13,$S13,$V13,$Z13,$AC13,$AF13,$AI13,$AL13),1)</f>
        <v>#N/A</v>
      </c>
      <c r="X13" s="21" t="e">
        <f t="shared" si="4"/>
        <v>#N/A</v>
      </c>
      <c r="Y13" s="30"/>
      <c r="Z13" s="13">
        <v>22.17</v>
      </c>
      <c r="AA13" s="28">
        <f>_xlfn.RANK.EQ(Z13,($G13,$J13,$M13,$P13,$S13,$V13,$Z13,$AC13,$AF13,$AI13,$AL13),1)</f>
        <v>2</v>
      </c>
      <c r="AB13" s="16">
        <f t="shared" si="5"/>
        <v>10</v>
      </c>
      <c r="AC13" s="38">
        <v>28.52</v>
      </c>
      <c r="AD13" s="4">
        <f>_xlfn.RANK.EQ(AC13,($G13,$J13,$M13,$P13,$S13,$V13,$Z13,$AC13,$AF13,$AI13,$AL13),1)</f>
        <v>5</v>
      </c>
      <c r="AE13" s="4">
        <f t="shared" si="6"/>
        <v>7</v>
      </c>
      <c r="AF13" s="39">
        <v>36.85</v>
      </c>
      <c r="AG13" s="24">
        <f>_xlfn.RANK.EQ(AF13,($G13,$J13,$M13,$P13,$S13,$V13,$Z13,$AC13,$AF13,$AI13,$AL13),1)</f>
        <v>9</v>
      </c>
      <c r="AH13" s="24">
        <f t="shared" si="7"/>
        <v>3</v>
      </c>
      <c r="AI13" s="40">
        <v>35.01</v>
      </c>
      <c r="AJ13" s="25">
        <f>_xlfn.RANK.EQ(AI13,($G13,$J13,$M13,$P13,$S13,$V13,$Z13,$AC13,$AF13,$AI13,$AL13),1)</f>
        <v>8</v>
      </c>
      <c r="AK13" s="25">
        <f t="shared" si="21"/>
        <v>4</v>
      </c>
      <c r="AL13" s="41"/>
      <c r="AM13" s="26" t="e">
        <f>_xlfn.RANK.EQ(AL13,($G13,$J13,$M13,$P13,$S13,$V13,$Z13,$AC13,$AF13,$AI13,$AL13),1)</f>
        <v>#N/A</v>
      </c>
      <c r="AN13" s="26" t="e">
        <f t="shared" si="8"/>
        <v>#N/A</v>
      </c>
      <c r="AO13" s="48"/>
      <c r="AP13" s="47" t="e">
        <f>_xlfn.RANK.EQ(AO13,($G13,$J13,$M13,$P13,$S13,$V13,$Z13,$AC13,$AF13,$AI13,$AL13),1)</f>
        <v>#N/A</v>
      </c>
      <c r="AQ13" s="47" t="e">
        <f t="shared" si="9"/>
        <v>#N/A</v>
      </c>
    </row>
    <row r="14" spans="1:43" x14ac:dyDescent="0.3">
      <c r="A14" s="89">
        <v>10</v>
      </c>
      <c r="B14" s="89"/>
      <c r="C14" s="91" t="s">
        <v>20</v>
      </c>
      <c r="D14" s="91"/>
      <c r="E14" s="91"/>
      <c r="F14" s="91"/>
      <c r="G14" s="13">
        <v>19.3</v>
      </c>
      <c r="H14" s="37">
        <f>_xlfn.RANK.EQ(G14,($G14,$J14,$M14,$P14,$S14,$V14,$Z14,$AC14,$AF14,$AI14,$AL14),1)</f>
        <v>4</v>
      </c>
      <c r="I14" s="16">
        <f t="shared" si="0"/>
        <v>8</v>
      </c>
      <c r="J14" s="38">
        <v>17.3</v>
      </c>
      <c r="K14" s="4">
        <f>_xlfn.RANK.EQ(J14,($G14,$J14,$M14,$P14,$S14,$V14,$Z14,$AC14,$AF14,$AI14,$AL14),1)</f>
        <v>2</v>
      </c>
      <c r="L14" s="4">
        <f t="shared" si="1"/>
        <v>10</v>
      </c>
      <c r="M14" s="39">
        <v>26.21</v>
      </c>
      <c r="N14" s="24">
        <f>_xlfn.RANK.EQ(M14,($G14,$J14,$M14,$P14,$S14,$V14,$Z14,$AC14,$AF14,$AI14,$AL14),1)</f>
        <v>7</v>
      </c>
      <c r="O14" s="20">
        <f t="shared" si="2"/>
        <v>5</v>
      </c>
      <c r="P14" s="40">
        <v>20.52</v>
      </c>
      <c r="Q14" s="25">
        <f>_xlfn.RANK.EQ(P14,($G14,$J14,$M14,$P14,$S14,$V14,$Z14,$AC14,$AF14,$AI14,$AL14),1)</f>
        <v>5</v>
      </c>
      <c r="R14" s="23">
        <f t="shared" si="3"/>
        <v>7</v>
      </c>
      <c r="S14" s="41">
        <v>28.84</v>
      </c>
      <c r="T14" s="26">
        <f>_xlfn.RANK.EQ(S14,($G14,$J14,$M14,$P14,$S14,$V14,$Z14,$AC14,$AF14,$AI14,$AL14),1)</f>
        <v>9</v>
      </c>
      <c r="U14" s="22">
        <f t="shared" si="20"/>
        <v>3</v>
      </c>
      <c r="V14" s="42"/>
      <c r="W14" s="27" t="e">
        <f>_xlfn.RANK.EQ(V14,($G14,$J14,$M14,$P14,$S14,$V14,$Z14,$AC14,$AF14,$AI14,$AL14),1)</f>
        <v>#N/A</v>
      </c>
      <c r="X14" s="21" t="e">
        <f t="shared" si="4"/>
        <v>#N/A</v>
      </c>
      <c r="Y14" s="30"/>
      <c r="Z14" s="13">
        <v>17.32</v>
      </c>
      <c r="AA14" s="28">
        <f>_xlfn.RANK.EQ(Z14,($G14,$J14,$M14,$P14,$S14,$V14,$Z14,$AC14,$AF14,$AI14,$AL14),1)</f>
        <v>3</v>
      </c>
      <c r="AB14" s="16">
        <f t="shared" si="5"/>
        <v>9</v>
      </c>
      <c r="AC14" s="38">
        <v>26.58</v>
      </c>
      <c r="AD14" s="4">
        <f>_xlfn.RANK.EQ(AC14,($G14,$J14,$M14,$P14,$S14,$V14,$Z14,$AC14,$AF14,$AI14,$AL14),1)</f>
        <v>8</v>
      </c>
      <c r="AE14" s="4">
        <f t="shared" si="6"/>
        <v>4</v>
      </c>
      <c r="AF14" s="39">
        <v>15.61</v>
      </c>
      <c r="AG14" s="24">
        <f>_xlfn.RANK.EQ(AF14,($G14,$J14,$M14,$P14,$S14,$V14,$Z14,$AC14,$AF14,$AI14,$AL14),1)</f>
        <v>1</v>
      </c>
      <c r="AH14" s="24">
        <f t="shared" si="7"/>
        <v>11</v>
      </c>
      <c r="AI14" s="40">
        <v>21.2</v>
      </c>
      <c r="AJ14" s="25">
        <f>_xlfn.RANK.EQ(AI14,($G14,$J14,$M14,$P14,$S14,$V14,$Z14,$AC14,$AF14,$AI14,$AL14),1)</f>
        <v>6</v>
      </c>
      <c r="AK14" s="25">
        <f t="shared" si="21"/>
        <v>6</v>
      </c>
      <c r="AL14" s="41"/>
      <c r="AM14" s="26" t="e">
        <f>_xlfn.RANK.EQ(AL14,($G14,$J14,$M14,$P14,$S14,$V14,$Z14,$AC14,$AF14,$AI14,$AL14),1)</f>
        <v>#N/A</v>
      </c>
      <c r="AN14" s="26" t="e">
        <f t="shared" si="8"/>
        <v>#N/A</v>
      </c>
      <c r="AO14" s="48"/>
      <c r="AP14" s="47" t="e">
        <f>_xlfn.RANK.EQ(AO14,($G14,$J14,$M14,$P14,$S14,$V14,$Z14,$AC14,$AF14,$AI14,$AL14),1)</f>
        <v>#N/A</v>
      </c>
      <c r="AQ14" s="47" t="e">
        <f t="shared" si="9"/>
        <v>#N/A</v>
      </c>
    </row>
    <row r="15" spans="1:43" x14ac:dyDescent="0.3">
      <c r="A15" s="89">
        <v>11</v>
      </c>
      <c r="B15" s="89"/>
      <c r="C15" s="91" t="s">
        <v>21</v>
      </c>
      <c r="D15" s="91"/>
      <c r="E15" s="91"/>
      <c r="F15" s="91"/>
      <c r="G15" s="13">
        <v>26</v>
      </c>
      <c r="H15" s="37">
        <f>_xlfn.RANK.EQ(G15,($G15,$J15,$M15,$P15,$S15,$V15,$Z15,$AC15,$AF15,$AI15,$AL15),1)</f>
        <v>2</v>
      </c>
      <c r="I15" s="16">
        <f t="shared" si="0"/>
        <v>10</v>
      </c>
      <c r="J15" s="38">
        <v>27.35</v>
      </c>
      <c r="K15" s="4">
        <f>_xlfn.RANK.EQ(J15,($G15,$J15,$M15,$P15,$S15,$V15,$Z15,$AC15,$AF15,$AI15,$AL15),1)</f>
        <v>3</v>
      </c>
      <c r="L15" s="4">
        <f t="shared" si="1"/>
        <v>9</v>
      </c>
      <c r="M15" s="39">
        <v>31.12</v>
      </c>
      <c r="N15" s="24">
        <f>_xlfn.RANK.EQ(M15,($G15,$J15,$M15,$P15,$S15,$V15,$Z15,$AC15,$AF15,$AI15,$AL15),1)</f>
        <v>7</v>
      </c>
      <c r="O15" s="20">
        <f t="shared" si="2"/>
        <v>5</v>
      </c>
      <c r="P15" s="40">
        <v>29.37</v>
      </c>
      <c r="Q15" s="25">
        <f>_xlfn.RANK.EQ(P15,($G15,$J15,$M15,$P15,$S15,$V15,$Z15,$AC15,$AF15,$AI15,$AL15),1)</f>
        <v>5</v>
      </c>
      <c r="R15" s="23">
        <f t="shared" si="3"/>
        <v>7</v>
      </c>
      <c r="S15" s="41">
        <v>21.72</v>
      </c>
      <c r="T15" s="26">
        <f>_xlfn.RANK.EQ(S15,($G15,$J15,$M15,$P15,$S15,$V15,$Z15,$AC15,$AF15,$AI15,$AL15),1)</f>
        <v>1</v>
      </c>
      <c r="U15" s="22">
        <f t="shared" si="20"/>
        <v>11</v>
      </c>
      <c r="V15" s="42"/>
      <c r="W15" s="27" t="e">
        <f>_xlfn.RANK.EQ(V15,($G15,$J15,$M15,$P15,$S15,$V15,$Z15,$AC15,$AF15,$AI15,$AL15),1)</f>
        <v>#N/A</v>
      </c>
      <c r="X15" s="21" t="e">
        <f t="shared" si="4"/>
        <v>#N/A</v>
      </c>
      <c r="Y15" s="30"/>
      <c r="Z15" s="13">
        <v>36.03</v>
      </c>
      <c r="AA15" s="28">
        <f>_xlfn.RANK.EQ(Z15,($G15,$J15,$M15,$P15,$S15,$V15,$Z15,$AC15,$AF15,$AI15,$AL15),1)</f>
        <v>8</v>
      </c>
      <c r="AB15" s="16">
        <f t="shared" si="5"/>
        <v>4</v>
      </c>
      <c r="AC15" s="38">
        <v>36.409999999999997</v>
      </c>
      <c r="AD15" s="4">
        <f>_xlfn.RANK.EQ(AC15,($G15,$J15,$M15,$P15,$S15,$V15,$Z15,$AC15,$AF15,$AI15,$AL15),1)</f>
        <v>9</v>
      </c>
      <c r="AE15" s="4">
        <f t="shared" si="6"/>
        <v>3</v>
      </c>
      <c r="AF15" s="39">
        <v>29.95</v>
      </c>
      <c r="AG15" s="24">
        <f>_xlfn.RANK.EQ(AF15,($G15,$J15,$M15,$P15,$S15,$V15,$Z15,$AC15,$AF15,$AI15,$AL15),1)</f>
        <v>6</v>
      </c>
      <c r="AH15" s="24">
        <f t="shared" si="7"/>
        <v>6</v>
      </c>
      <c r="AI15" s="40">
        <v>28.35</v>
      </c>
      <c r="AJ15" s="25">
        <f>_xlfn.RANK.EQ(AI15,($G15,$J15,$M15,$P15,$S15,$V15,$Z15,$AC15,$AF15,$AI15,$AL15),1)</f>
        <v>4</v>
      </c>
      <c r="AK15" s="25">
        <f t="shared" si="21"/>
        <v>8</v>
      </c>
      <c r="AL15" s="41"/>
      <c r="AM15" s="26" t="e">
        <f>_xlfn.RANK.EQ(AL15,($G15,$J15,$M15,$P15,$S15,$V15,$Z15,$AC15,$AF15,$AI15,$AL15),1)</f>
        <v>#N/A</v>
      </c>
      <c r="AN15" s="26" t="e">
        <f t="shared" si="8"/>
        <v>#N/A</v>
      </c>
      <c r="AO15" s="48"/>
      <c r="AP15" s="47" t="e">
        <f>_xlfn.RANK.EQ(AO15,($G15,$J15,$M15,$P15,$S15,$V15,$Z15,$AC15,$AF15,$AI15,$AL15),1)</f>
        <v>#N/A</v>
      </c>
      <c r="AQ15" s="47" t="e">
        <f t="shared" si="9"/>
        <v>#N/A</v>
      </c>
    </row>
    <row r="16" spans="1:43" s="2" customFormat="1" x14ac:dyDescent="0.3">
      <c r="A16" s="89">
        <v>12</v>
      </c>
      <c r="B16" s="89"/>
      <c r="C16" s="91" t="s">
        <v>23</v>
      </c>
      <c r="D16" s="91"/>
      <c r="E16" s="91"/>
      <c r="F16" s="91"/>
      <c r="G16" s="13">
        <v>23.21</v>
      </c>
      <c r="H16" s="37">
        <f>_xlfn.RANK.EQ(G16,($G16,$J16,$M16,$P16,$S16,$V16,$Z16,$AC16,$AF16,$AI16,$AL16),1)</f>
        <v>1</v>
      </c>
      <c r="I16" s="16">
        <f t="shared" si="0"/>
        <v>11</v>
      </c>
      <c r="J16" s="38">
        <v>23.26</v>
      </c>
      <c r="K16" s="4">
        <f>_xlfn.RANK.EQ(J16,($G16,$J16,$M16,$P16,$S16,$V16,$Z16,$AC16,$AF16,$AI16,$AL16),1)</f>
        <v>2</v>
      </c>
      <c r="L16" s="4">
        <f t="shared" si="1"/>
        <v>10</v>
      </c>
      <c r="M16" s="39">
        <v>24.89</v>
      </c>
      <c r="N16" s="24">
        <f>_xlfn.RANK.EQ(M16,($G16,$J16,$M16,$P16,$S16,$V16,$Z16,$AC16,$AF16,$AI16,$AL16),1)</f>
        <v>3</v>
      </c>
      <c r="O16" s="20">
        <f t="shared" si="2"/>
        <v>9</v>
      </c>
      <c r="P16" s="40">
        <v>26.23</v>
      </c>
      <c r="Q16" s="25">
        <f>_xlfn.RANK.EQ(P16,($G16,$J16,$M16,$P16,$S16,$V16,$Z16,$AC16,$AF16,$AI16,$AL16),1)</f>
        <v>4</v>
      </c>
      <c r="R16" s="23">
        <f t="shared" si="3"/>
        <v>8</v>
      </c>
      <c r="S16" s="41">
        <v>28.42</v>
      </c>
      <c r="T16" s="26">
        <f>_xlfn.RANK.EQ(S16,($G16,$J16,$M16,$P16,$S16,$V16,$Z16,$AC16,$AF16,$AI16,$AL16),1)</f>
        <v>9</v>
      </c>
      <c r="U16" s="22">
        <f t="shared" si="20"/>
        <v>3</v>
      </c>
      <c r="V16" s="42"/>
      <c r="W16" s="27" t="e">
        <f>_xlfn.RANK.EQ(V16,($G16,$J16,$M16,$P16,$S16,$V16,$Z16,$AC16,$AF16,$AI16,$AL16),1)</f>
        <v>#N/A</v>
      </c>
      <c r="X16" s="21" t="e">
        <f t="shared" si="4"/>
        <v>#N/A</v>
      </c>
      <c r="Y16" s="30"/>
      <c r="Z16" s="13">
        <v>27.79</v>
      </c>
      <c r="AA16" s="28">
        <f>_xlfn.RANK.EQ(Z16,($G16,$J16,$M16,$P16,$S16,$V16,$Z16,$AC16,$AF16,$AI16,$AL16),1)</f>
        <v>6</v>
      </c>
      <c r="AB16" s="16">
        <f t="shared" si="5"/>
        <v>6</v>
      </c>
      <c r="AC16" s="38">
        <v>28.02</v>
      </c>
      <c r="AD16" s="4">
        <f>_xlfn.RANK.EQ(AC16,($G16,$J16,$M16,$P16,$S16,$V16,$Z16,$AC16,$AF16,$AI16,$AL16),1)</f>
        <v>7</v>
      </c>
      <c r="AE16" s="4">
        <f t="shared" si="6"/>
        <v>5</v>
      </c>
      <c r="AF16" s="39">
        <v>26.88</v>
      </c>
      <c r="AG16" s="24">
        <f>_xlfn.RANK.EQ(AF16,($G16,$J16,$M16,$P16,$S16,$V16,$Z16,$AC16,$AF16,$AI16,$AL16),1)</f>
        <v>5</v>
      </c>
      <c r="AH16" s="24">
        <f t="shared" si="7"/>
        <v>7</v>
      </c>
      <c r="AI16" s="40">
        <v>28.03</v>
      </c>
      <c r="AJ16" s="25">
        <f>_xlfn.RANK.EQ(AI16,($G16,$J16,$M16,$P16,$S16,$V16,$Z16,$AC16,$AF16,$AI16,$AL16),1)</f>
        <v>8</v>
      </c>
      <c r="AK16" s="25">
        <f t="shared" si="21"/>
        <v>4</v>
      </c>
      <c r="AL16" s="41"/>
      <c r="AM16" s="26" t="e">
        <f>_xlfn.RANK.EQ(AL16,($G16,$J16,$M16,$P16,$S16,$V16,$Z16,$AC16,$AF16,$AI16,$AL16),1)</f>
        <v>#N/A</v>
      </c>
      <c r="AN16" s="26" t="e">
        <f t="shared" si="8"/>
        <v>#N/A</v>
      </c>
      <c r="AO16" s="48"/>
      <c r="AP16" s="47" t="e">
        <f>_xlfn.RANK.EQ(AO16,($G16,$J16,$M16,$P16,$S16,$V16,$Z16,$AC16,$AF16,$AI16,$AL16),1)</f>
        <v>#N/A</v>
      </c>
      <c r="AQ16" s="47" t="e">
        <f t="shared" si="9"/>
        <v>#N/A</v>
      </c>
    </row>
    <row r="17" spans="1:43" s="2" customFormat="1" x14ac:dyDescent="0.3">
      <c r="A17" s="89">
        <v>13</v>
      </c>
      <c r="B17" s="89"/>
      <c r="C17" s="91" t="s">
        <v>22</v>
      </c>
      <c r="D17" s="91"/>
      <c r="E17" s="91"/>
      <c r="F17" s="91"/>
      <c r="G17" s="13">
        <v>24.45</v>
      </c>
      <c r="H17" s="37">
        <f>_xlfn.RANK.EQ(G17,($G17,$J17,$M17,$P17,$S17,$V17,$Z17,$AC17,$AF17,$AI17,$AL17),1)</f>
        <v>2</v>
      </c>
      <c r="I17" s="16">
        <f t="shared" si="0"/>
        <v>10</v>
      </c>
      <c r="J17" s="38">
        <v>29.88</v>
      </c>
      <c r="K17" s="4">
        <f>_xlfn.RANK.EQ(J17,($G17,$J17,$M17,$P17,$S17,$V17,$Z17,$AC17,$AF17,$AI17,$AL17),1)</f>
        <v>4</v>
      </c>
      <c r="L17" s="4">
        <f t="shared" si="1"/>
        <v>8</v>
      </c>
      <c r="M17" s="39">
        <v>25.07</v>
      </c>
      <c r="N17" s="24">
        <f>_xlfn.RANK.EQ(M17,($G17,$J17,$M17,$P17,$S17,$V17,$Z17,$AC17,$AF17,$AI17,$AL17),1)</f>
        <v>3</v>
      </c>
      <c r="O17" s="20">
        <f t="shared" si="2"/>
        <v>9</v>
      </c>
      <c r="P17" s="40">
        <v>23.7</v>
      </c>
      <c r="Q17" s="25">
        <f>_xlfn.RANK.EQ(P17,($G17,$J17,$M17,$P17,$S17,$V17,$Z17,$AC17,$AF17,$AI17,$AL17),1)</f>
        <v>1</v>
      </c>
      <c r="R17" s="23">
        <f t="shared" si="3"/>
        <v>11</v>
      </c>
      <c r="S17" s="41">
        <v>30.32</v>
      </c>
      <c r="T17" s="26">
        <f>_xlfn.RANK.EQ(S17,($G17,$J17,$M17,$P17,$S17,$V17,$Z17,$AC17,$AF17,$AI17,$AL17),1)</f>
        <v>6</v>
      </c>
      <c r="U17" s="22">
        <f t="shared" si="20"/>
        <v>6</v>
      </c>
      <c r="V17" s="42"/>
      <c r="W17" s="27" t="e">
        <f>_xlfn.RANK.EQ(V17,($G17,$J17,$M17,$P17,$S17,$V17,$Z17,$AC17,$AF17,$AI17,$AL17),1)</f>
        <v>#N/A</v>
      </c>
      <c r="X17" s="21" t="e">
        <f t="shared" si="4"/>
        <v>#N/A</v>
      </c>
      <c r="Y17" s="30"/>
      <c r="Z17" s="13">
        <v>55.05</v>
      </c>
      <c r="AA17" s="28">
        <f>_xlfn.RANK.EQ(Z17,($G17,$J17,$M17,$P17,$S17,$V17,$Z17,$AC17,$AF17,$AI17,$AL17),1)</f>
        <v>9</v>
      </c>
      <c r="AB17" s="16">
        <f t="shared" si="5"/>
        <v>3</v>
      </c>
      <c r="AC17" s="38">
        <v>31.65</v>
      </c>
      <c r="AD17" s="4">
        <f>_xlfn.RANK.EQ(AC17,($G17,$J17,$M17,$P17,$S17,$V17,$Z17,$AC17,$AF17,$AI17,$AL17),1)</f>
        <v>7</v>
      </c>
      <c r="AE17" s="4">
        <f t="shared" si="6"/>
        <v>5</v>
      </c>
      <c r="AF17" s="39">
        <v>36.729999999999997</v>
      </c>
      <c r="AG17" s="24">
        <f>_xlfn.RANK.EQ(AF17,($G17,$J17,$M17,$P17,$S17,$V17,$Z17,$AC17,$AF17,$AI17,$AL17),1)</f>
        <v>8</v>
      </c>
      <c r="AH17" s="24">
        <f t="shared" si="7"/>
        <v>4</v>
      </c>
      <c r="AI17" s="40">
        <v>30.25</v>
      </c>
      <c r="AJ17" s="25">
        <f>_xlfn.RANK.EQ(AI17,($G17,$J17,$M17,$P17,$S17,$V17,$Z17,$AC17,$AF17,$AI17,$AL17),1)</f>
        <v>5</v>
      </c>
      <c r="AK17" s="25">
        <f t="shared" si="21"/>
        <v>7</v>
      </c>
      <c r="AL17" s="41"/>
      <c r="AM17" s="26" t="e">
        <f>_xlfn.RANK.EQ(AL17,($G17,$J17,$M17,$P17,$S17,$V17,$Z17,$AC17,$AF17,$AI17,$AL17),1)</f>
        <v>#N/A</v>
      </c>
      <c r="AN17" s="26" t="e">
        <f t="shared" si="8"/>
        <v>#N/A</v>
      </c>
      <c r="AO17" s="48"/>
      <c r="AP17" s="47" t="e">
        <f>_xlfn.RANK.EQ(AO17,($G17,$J17,$M17,$P17,$S17,$V17,$Z17,$AC17,$AF17,$AI17,$AL17),1)</f>
        <v>#N/A</v>
      </c>
      <c r="AQ17" s="47" t="e">
        <f t="shared" si="9"/>
        <v>#N/A</v>
      </c>
    </row>
    <row r="18" spans="1:43" s="2" customFormat="1" x14ac:dyDescent="0.3">
      <c r="A18" s="89">
        <v>14</v>
      </c>
      <c r="B18" s="89"/>
      <c r="C18" s="91" t="s">
        <v>24</v>
      </c>
      <c r="D18" s="91"/>
      <c r="E18" s="91"/>
      <c r="F18" s="91"/>
      <c r="G18" s="13">
        <v>23.95</v>
      </c>
      <c r="H18" s="37">
        <f>_xlfn.RANK.EQ(G18,($G18,$J18,$M18,$P18,$S18,$V18,$Z18,$AC18,$AF18,$AI18,$AL18),1)</f>
        <v>3</v>
      </c>
      <c r="I18" s="16">
        <f t="shared" si="0"/>
        <v>9</v>
      </c>
      <c r="J18" s="38">
        <v>23.26</v>
      </c>
      <c r="K18" s="4">
        <f>_xlfn.RANK.EQ(J18,($G18,$J18,$M18,$P18,$S18,$V18,$Z18,$AC18,$AF18,$AI18,$AL18),1)</f>
        <v>1</v>
      </c>
      <c r="L18" s="4">
        <f t="shared" si="1"/>
        <v>11</v>
      </c>
      <c r="M18" s="39">
        <v>23.27</v>
      </c>
      <c r="N18" s="24">
        <f>_xlfn.RANK.EQ(M18,($G18,$J18,$M18,$P18,$S18,$V18,$Z18,$AC18,$AF18,$AI18,$AL18),1)</f>
        <v>2</v>
      </c>
      <c r="O18" s="20">
        <f t="shared" si="2"/>
        <v>10</v>
      </c>
      <c r="P18" s="40">
        <v>27.87</v>
      </c>
      <c r="Q18" s="25">
        <f>_xlfn.RANK.EQ(P18,($G18,$J18,$M18,$P18,$S18,$V18,$Z18,$AC18,$AF18,$AI18,$AL18),1)</f>
        <v>9</v>
      </c>
      <c r="R18" s="23">
        <f t="shared" si="3"/>
        <v>3</v>
      </c>
      <c r="S18" s="41">
        <v>27.6</v>
      </c>
      <c r="T18" s="26">
        <f>_xlfn.RANK.EQ(S18,($G18,$J18,$M18,$P18,$S18,$V18,$Z18,$AC18,$AF18,$AI18,$AL18),1)</f>
        <v>8</v>
      </c>
      <c r="U18" s="22">
        <f t="shared" si="20"/>
        <v>4</v>
      </c>
      <c r="V18" s="42"/>
      <c r="W18" s="27" t="e">
        <f>_xlfn.RANK.EQ(V18,($G18,$J18,$M18,$P18,$S18,$V18,$Z18,$AC18,$AF18,$AI18,$AL18),1)</f>
        <v>#N/A</v>
      </c>
      <c r="X18" s="21" t="e">
        <f t="shared" si="4"/>
        <v>#N/A</v>
      </c>
      <c r="Y18" s="30"/>
      <c r="Z18" s="13">
        <v>27.02</v>
      </c>
      <c r="AA18" s="28">
        <f>_xlfn.RANK.EQ(Z18,($G18,$J18,$M18,$P18,$S18,$V18,$Z18,$AC18,$AF18,$AI18,$AL18),1)</f>
        <v>6</v>
      </c>
      <c r="AB18" s="16">
        <f t="shared" si="5"/>
        <v>6</v>
      </c>
      <c r="AC18" s="38">
        <v>25.25</v>
      </c>
      <c r="AD18" s="4">
        <f>_xlfn.RANK.EQ(AC18,($G18,$J18,$M18,$P18,$S18,$V18,$Z18,$AC18,$AF18,$AI18,$AL18),1)</f>
        <v>5</v>
      </c>
      <c r="AE18" s="4">
        <f t="shared" si="6"/>
        <v>7</v>
      </c>
      <c r="AF18" s="39">
        <v>24.12</v>
      </c>
      <c r="AG18" s="24">
        <f>_xlfn.RANK.EQ(AF18,($G18,$J18,$M18,$P18,$S18,$V18,$Z18,$AC18,$AF18,$AI18,$AL18),1)</f>
        <v>4</v>
      </c>
      <c r="AH18" s="24">
        <f t="shared" si="7"/>
        <v>8</v>
      </c>
      <c r="AI18" s="40">
        <v>27.45</v>
      </c>
      <c r="AJ18" s="25">
        <f>_xlfn.RANK.EQ(AI18,($G18,$J18,$M18,$P18,$S18,$V18,$Z18,$AC18,$AF18,$AI18,$AL18),1)</f>
        <v>7</v>
      </c>
      <c r="AK18" s="25">
        <f t="shared" si="21"/>
        <v>5</v>
      </c>
      <c r="AL18" s="41"/>
      <c r="AM18" s="26" t="e">
        <f>_xlfn.RANK.EQ(AL18,($G18,$J18,$M18,$P18,$S18,$V18,$Z18,$AC18,$AF18,$AI18,$AL18),1)</f>
        <v>#N/A</v>
      </c>
      <c r="AN18" s="26" t="e">
        <f t="shared" si="8"/>
        <v>#N/A</v>
      </c>
      <c r="AO18" s="48"/>
      <c r="AP18" s="47" t="e">
        <f>_xlfn.RANK.EQ(AO18,($G18,$J18,$M18,$P18,$S18,$V18,$Z18,$AC18,$AF18,$AI18,$AL18),1)</f>
        <v>#N/A</v>
      </c>
      <c r="AQ18" s="47" t="e">
        <f t="shared" si="9"/>
        <v>#N/A</v>
      </c>
    </row>
    <row r="19" spans="1:43" x14ac:dyDescent="0.3">
      <c r="A19" s="89">
        <v>15</v>
      </c>
      <c r="B19" s="89"/>
      <c r="C19" s="91" t="s">
        <v>25</v>
      </c>
      <c r="D19" s="91"/>
      <c r="E19" s="91"/>
      <c r="F19" s="91"/>
      <c r="G19" s="13">
        <v>19.59</v>
      </c>
      <c r="H19" s="37">
        <f>_xlfn.RANK.EQ(G19,($G19,$J19,$M19,$P19,$S19,$V19,$Z19,$AC19,$AF19,$AI19,$AL19),1)</f>
        <v>2</v>
      </c>
      <c r="I19" s="16">
        <f t="shared" si="0"/>
        <v>10</v>
      </c>
      <c r="J19" s="38">
        <v>19.760000000000002</v>
      </c>
      <c r="K19" s="4">
        <f>_xlfn.RANK.EQ(J19,($G19,$J19,$M19,$P19,$S19,$V19,$Z19,$AC19,$AF19,$AI19,$AL19),1)</f>
        <v>3</v>
      </c>
      <c r="L19" s="4">
        <f t="shared" si="1"/>
        <v>9</v>
      </c>
      <c r="M19" s="39">
        <v>21.35</v>
      </c>
      <c r="N19" s="24">
        <f>_xlfn.RANK.EQ(M19,($G19,$J19,$M19,$P19,$S19,$V19,$Z19,$AC19,$AF19,$AI19,$AL19),1)</f>
        <v>8</v>
      </c>
      <c r="O19" s="20">
        <f t="shared" si="2"/>
        <v>4</v>
      </c>
      <c r="P19" s="40">
        <v>19.96</v>
      </c>
      <c r="Q19" s="25">
        <f>_xlfn.RANK.EQ(P19,($G19,$J19,$M19,$P19,$S19,$V19,$Z19,$AC19,$AF19,$AI19,$AL19),1)</f>
        <v>4</v>
      </c>
      <c r="R19" s="23">
        <f t="shared" si="3"/>
        <v>8</v>
      </c>
      <c r="S19" s="41">
        <v>16.75</v>
      </c>
      <c r="T19" s="26">
        <f>_xlfn.RANK.EQ(S19,($G19,$J19,$M19,$P19,$S19,$V19,$Z19,$AC19,$AF19,$AI19,$AL19),1)</f>
        <v>1</v>
      </c>
      <c r="U19" s="22">
        <f t="shared" si="20"/>
        <v>11</v>
      </c>
      <c r="V19" s="42"/>
      <c r="W19" s="27" t="e">
        <f>_xlfn.RANK.EQ(V19,($G19,$J19,$M19,$P19,$S19,$V19,$Z19,$AC19,$AF19,$AI19,$AL19),1)</f>
        <v>#N/A</v>
      </c>
      <c r="X19" s="21" t="e">
        <f t="shared" si="4"/>
        <v>#N/A</v>
      </c>
      <c r="Y19" s="30"/>
      <c r="Z19" s="13">
        <v>20</v>
      </c>
      <c r="AA19" s="28">
        <f>_xlfn.RANK.EQ(Z19,($G19,$J19,$M19,$P19,$S19,$V19,$Z19,$AC19,$AF19,$AI19,$AL19),1)</f>
        <v>5</v>
      </c>
      <c r="AB19" s="16">
        <f t="shared" si="5"/>
        <v>7</v>
      </c>
      <c r="AC19" s="38">
        <v>24.17</v>
      </c>
      <c r="AD19" s="4">
        <f>_xlfn.RANK.EQ(AC19,($G19,$J19,$M19,$P19,$S19,$V19,$Z19,$AC19,$AF19,$AI19,$AL19),1)</f>
        <v>9</v>
      </c>
      <c r="AE19" s="4">
        <f t="shared" si="6"/>
        <v>3</v>
      </c>
      <c r="AF19" s="39">
        <v>20.3</v>
      </c>
      <c r="AG19" s="24">
        <f>_xlfn.RANK.EQ(AF19,($G19,$J19,$M19,$P19,$S19,$V19,$Z19,$AC19,$AF19,$AI19,$AL19),1)</f>
        <v>6</v>
      </c>
      <c r="AH19" s="24">
        <f t="shared" si="7"/>
        <v>6</v>
      </c>
      <c r="AI19" s="40">
        <v>21.34</v>
      </c>
      <c r="AJ19" s="25">
        <f>_xlfn.RANK.EQ(AI19,($G19,$J19,$M19,$P19,$S19,$V19,$Z19,$AC19,$AF19,$AI19,$AL19),1)</f>
        <v>7</v>
      </c>
      <c r="AK19" s="25">
        <f t="shared" si="21"/>
        <v>5</v>
      </c>
      <c r="AL19" s="41"/>
      <c r="AM19" s="26" t="e">
        <f>_xlfn.RANK.EQ(AL19,($G19,$J19,$M19,$P19,$S19,$V19,$Z19,$AC19,$AF19,$AI19,$AL19),1)</f>
        <v>#N/A</v>
      </c>
      <c r="AN19" s="26" t="e">
        <f t="shared" si="8"/>
        <v>#N/A</v>
      </c>
      <c r="AO19" s="48"/>
      <c r="AP19" s="47" t="e">
        <f>_xlfn.RANK.EQ(AO19,($G19,$J19,$M19,$P19,$S19,$V19,$Z19,$AC19,$AF19,$AI19,$AL19),1)</f>
        <v>#N/A</v>
      </c>
      <c r="AQ19" s="47" t="e">
        <f t="shared" si="9"/>
        <v>#N/A</v>
      </c>
    </row>
    <row r="20" spans="1:43" x14ac:dyDescent="0.3">
      <c r="A20" s="89">
        <v>16</v>
      </c>
      <c r="B20" s="89"/>
      <c r="C20" s="91" t="s">
        <v>27</v>
      </c>
      <c r="D20" s="91"/>
      <c r="E20" s="91"/>
      <c r="F20" s="91"/>
      <c r="G20" s="13">
        <v>17.2</v>
      </c>
      <c r="H20" s="37">
        <f>_xlfn.RANK.EQ(G20,($G20,$J20,$M20,$P20,$S20,$V20,$Z20,$AC20,$AF20,$AI20,$AL20),1)</f>
        <v>1</v>
      </c>
      <c r="I20" s="16">
        <f t="shared" si="0"/>
        <v>11</v>
      </c>
      <c r="J20" s="38">
        <v>24.14</v>
      </c>
      <c r="K20" s="4">
        <f>_xlfn.RANK.EQ(J20,($G20,$J20,$M20,$P20,$S20,$V20,$Z20,$AC20,$AF20,$AI20,$AL20),1)</f>
        <v>8</v>
      </c>
      <c r="L20" s="4">
        <f t="shared" si="1"/>
        <v>4</v>
      </c>
      <c r="M20" s="39">
        <v>18.940000000000001</v>
      </c>
      <c r="N20" s="24">
        <f>_xlfn.RANK.EQ(M20,($G20,$J20,$M20,$P20,$S20,$V20,$Z20,$AC20,$AF20,$AI20,$AL20),1)</f>
        <v>3</v>
      </c>
      <c r="O20" s="20">
        <f t="shared" si="2"/>
        <v>9</v>
      </c>
      <c r="P20" s="40">
        <v>21.75</v>
      </c>
      <c r="Q20" s="25">
        <f>_xlfn.RANK.EQ(P20,($G20,$J20,$M20,$P20,$S20,$V20,$Z20,$AC20,$AF20,$AI20,$AL20),1)</f>
        <v>5</v>
      </c>
      <c r="R20" s="23">
        <f t="shared" si="3"/>
        <v>7</v>
      </c>
      <c r="S20" s="41">
        <v>21.56</v>
      </c>
      <c r="T20" s="26">
        <f>_xlfn.RANK.EQ(S20,($G20,$J20,$M20,$P20,$S20,$V20,$Z20,$AC20,$AF20,$AI20,$AL20),1)</f>
        <v>4</v>
      </c>
      <c r="U20" s="22">
        <f t="shared" si="20"/>
        <v>8</v>
      </c>
      <c r="V20" s="42"/>
      <c r="W20" s="27" t="e">
        <f>_xlfn.RANK.EQ(V20,($G20,$J20,$M20,$P20,$S20,$V20,$Z20,$AC20,$AF20,$AI20,$AL20),1)</f>
        <v>#N/A</v>
      </c>
      <c r="X20" s="21" t="e">
        <f t="shared" si="4"/>
        <v>#N/A</v>
      </c>
      <c r="Y20" s="30"/>
      <c r="Z20" s="13">
        <v>32.03</v>
      </c>
      <c r="AA20" s="28">
        <f>_xlfn.RANK.EQ(Z20,($G20,$J20,$M20,$P20,$S20,$V20,$Z20,$AC20,$AF20,$AI20,$AL20),1)</f>
        <v>9</v>
      </c>
      <c r="AB20" s="16">
        <f t="shared" si="5"/>
        <v>3</v>
      </c>
      <c r="AC20" s="38">
        <v>23.46</v>
      </c>
      <c r="AD20" s="4">
        <f>_xlfn.RANK.EQ(AC20,($G20,$J20,$M20,$P20,$S20,$V20,$Z20,$AC20,$AF20,$AI20,$AL20),1)</f>
        <v>6</v>
      </c>
      <c r="AE20" s="4">
        <f t="shared" si="6"/>
        <v>6</v>
      </c>
      <c r="AF20" s="39">
        <v>17.93</v>
      </c>
      <c r="AG20" s="24">
        <f>_xlfn.RANK.EQ(AF20,($G20,$J20,$M20,$P20,$S20,$V20,$Z20,$AC20,$AF20,$AI20,$AL20),1)</f>
        <v>2</v>
      </c>
      <c r="AH20" s="24">
        <f t="shared" si="7"/>
        <v>10</v>
      </c>
      <c r="AI20" s="40">
        <v>23.52</v>
      </c>
      <c r="AJ20" s="25">
        <f>_xlfn.RANK.EQ(AI20,($G20,$J20,$M20,$P20,$S20,$V20,$Z20,$AC20,$AF20,$AI20,$AL20),1)</f>
        <v>7</v>
      </c>
      <c r="AK20" s="25">
        <f t="shared" si="21"/>
        <v>5</v>
      </c>
      <c r="AL20" s="41"/>
      <c r="AM20" s="26" t="e">
        <f>_xlfn.RANK.EQ(AL20,($G20,$J20,$M20,$P20,$S20,$V20,$Z20,$AC20,$AF20,$AI20,$AL20),1)</f>
        <v>#N/A</v>
      </c>
      <c r="AN20" s="26" t="e">
        <f t="shared" si="8"/>
        <v>#N/A</v>
      </c>
      <c r="AO20" s="48"/>
      <c r="AP20" s="47" t="e">
        <f>_xlfn.RANK.EQ(AO20,($G20,$J20,$M20,$P20,$S20,$V20,$Z20,$AC20,$AF20,$AI20,$AL20),1)</f>
        <v>#N/A</v>
      </c>
      <c r="AQ20" s="47" t="e">
        <f t="shared" si="9"/>
        <v>#N/A</v>
      </c>
    </row>
    <row r="21" spans="1:43" x14ac:dyDescent="0.3">
      <c r="A21" s="89">
        <v>17</v>
      </c>
      <c r="B21" s="89"/>
      <c r="C21" s="91" t="s">
        <v>26</v>
      </c>
      <c r="D21" s="91"/>
      <c r="E21" s="91"/>
      <c r="F21" s="91"/>
      <c r="G21" s="13">
        <v>19.45</v>
      </c>
      <c r="H21" s="37">
        <f>_xlfn.RANK.EQ(G21,($G21,$J21,$M21,$P21,$S21,$V21,$Z21,$AC21,$AF21,$AI21,$AL21),1)</f>
        <v>3</v>
      </c>
      <c r="I21" s="16">
        <f t="shared" si="0"/>
        <v>9</v>
      </c>
      <c r="J21" s="38">
        <v>20.43</v>
      </c>
      <c r="K21" s="4">
        <f>_xlfn.RANK.EQ(J21,($G21,$J21,$M21,$P21,$S21,$V21,$Z21,$AC21,$AF21,$AI21,$AL21),1)</f>
        <v>5</v>
      </c>
      <c r="L21" s="4">
        <f t="shared" si="1"/>
        <v>7</v>
      </c>
      <c r="M21" s="39">
        <v>23.29</v>
      </c>
      <c r="N21" s="24">
        <f>_xlfn.RANK.EQ(M21,($G21,$J21,$M21,$P21,$S21,$V21,$Z21,$AC21,$AF21,$AI21,$AL21),1)</f>
        <v>6</v>
      </c>
      <c r="O21" s="20">
        <f t="shared" si="2"/>
        <v>6</v>
      </c>
      <c r="P21" s="40">
        <v>17.309999999999999</v>
      </c>
      <c r="Q21" s="25">
        <f>_xlfn.RANK.EQ(P21,($G21,$J21,$M21,$P21,$S21,$V21,$Z21,$AC21,$AF21,$AI21,$AL21),1)</f>
        <v>1</v>
      </c>
      <c r="R21" s="23">
        <f t="shared" si="3"/>
        <v>11</v>
      </c>
      <c r="S21" s="41">
        <v>24.73</v>
      </c>
      <c r="T21" s="26">
        <f>_xlfn.RANK.EQ(S21,($G21,$J21,$M21,$P21,$S21,$V21,$Z21,$AC21,$AF21,$AI21,$AL21),1)</f>
        <v>7</v>
      </c>
      <c r="U21" s="22">
        <f t="shared" si="20"/>
        <v>5</v>
      </c>
      <c r="V21" s="42"/>
      <c r="W21" s="27" t="e">
        <f>_xlfn.RANK.EQ(V21,($G21,$J21,$M21,$P21,$S21,$V21,$Z21,$AC21,$AF21,$AI21,$AL21),1)</f>
        <v>#N/A</v>
      </c>
      <c r="X21" s="21" t="e">
        <f t="shared" si="4"/>
        <v>#N/A</v>
      </c>
      <c r="Y21" s="30"/>
      <c r="Z21" s="13">
        <v>18.54</v>
      </c>
      <c r="AA21" s="28">
        <f>_xlfn.RANK.EQ(Z21,($G21,$J21,$M21,$P21,$S21,$V21,$Z21,$AC21,$AF21,$AI21,$AL21),1)</f>
        <v>2</v>
      </c>
      <c r="AB21" s="16">
        <f t="shared" si="5"/>
        <v>10</v>
      </c>
      <c r="AC21" s="38">
        <v>26.45</v>
      </c>
      <c r="AD21" s="4">
        <f>_xlfn.RANK.EQ(AC21,($G21,$J21,$M21,$P21,$S21,$V21,$Z21,$AC21,$AF21,$AI21,$AL21),1)</f>
        <v>8</v>
      </c>
      <c r="AE21" s="4">
        <f t="shared" si="6"/>
        <v>4</v>
      </c>
      <c r="AF21" s="39">
        <v>20.04</v>
      </c>
      <c r="AG21" s="24">
        <f>_xlfn.RANK.EQ(AF21,($G21,$J21,$M21,$P21,$S21,$V21,$Z21,$AC21,$AF21,$AI21,$AL21),1)</f>
        <v>4</v>
      </c>
      <c r="AH21" s="24">
        <f t="shared" si="7"/>
        <v>8</v>
      </c>
      <c r="AI21" s="40">
        <v>27.27</v>
      </c>
      <c r="AJ21" s="25">
        <f>_xlfn.RANK.EQ(AI21,($G21,$J21,$M21,$P21,$S21,$V21,$Z21,$AC21,$AF21,$AI21,$AL21),1)</f>
        <v>9</v>
      </c>
      <c r="AK21" s="25">
        <f t="shared" si="21"/>
        <v>3</v>
      </c>
      <c r="AL21" s="41"/>
      <c r="AM21" s="26" t="e">
        <f>_xlfn.RANK.EQ(AL21,($G21,$J21,$M21,$P21,$S21,$V21,$Z21,$AC21,$AF21,$AI21,$AL21),1)</f>
        <v>#N/A</v>
      </c>
      <c r="AN21" s="26" t="e">
        <f t="shared" si="8"/>
        <v>#N/A</v>
      </c>
      <c r="AO21" s="48"/>
      <c r="AP21" s="47" t="e">
        <f>_xlfn.RANK.EQ(AO21,($G21,$J21,$M21,$P21,$S21,$V21,$Z21,$AC21,$AF21,$AI21,$AL21),1)</f>
        <v>#N/A</v>
      </c>
      <c r="AQ21" s="47" t="e">
        <f t="shared" si="9"/>
        <v>#N/A</v>
      </c>
    </row>
    <row r="22" spans="1:43" x14ac:dyDescent="0.3">
      <c r="A22" s="89">
        <v>18</v>
      </c>
      <c r="B22" s="89"/>
      <c r="C22" s="91" t="s">
        <v>28</v>
      </c>
      <c r="D22" s="91"/>
      <c r="E22" s="91"/>
      <c r="F22" s="91"/>
      <c r="G22" s="13">
        <v>16.98</v>
      </c>
      <c r="H22" s="37">
        <f>_xlfn.RANK.EQ(G22,($G22,$J22,$M22,$P22,$S22,$V22,$Z22,$AC22,$AF22,$AI22,$AL22),1)</f>
        <v>3</v>
      </c>
      <c r="I22" s="16">
        <f t="shared" si="0"/>
        <v>9</v>
      </c>
      <c r="J22" s="38">
        <v>16.61</v>
      </c>
      <c r="K22" s="4">
        <f>_xlfn.RANK.EQ(J22,($G22,$J22,$M22,$P22,$S22,$V22,$Z22,$AC22,$AF22,$AI22,$AL22),1)</f>
        <v>2</v>
      </c>
      <c r="L22" s="4">
        <f t="shared" si="1"/>
        <v>10</v>
      </c>
      <c r="M22" s="39">
        <v>23.97</v>
      </c>
      <c r="N22" s="24">
        <f>_xlfn.RANK.EQ(M22,($G22,$J22,$M22,$P22,$S22,$V22,$Z22,$AC22,$AF22,$AI22,$AL22),1)</f>
        <v>9</v>
      </c>
      <c r="O22" s="20">
        <f t="shared" si="2"/>
        <v>3</v>
      </c>
      <c r="P22" s="40">
        <v>18.73</v>
      </c>
      <c r="Q22" s="25">
        <f>_xlfn.RANK.EQ(P22,($G22,$J22,$M22,$P22,$S22,$V22,$Z22,$AC22,$AF22,$AI22,$AL22),1)</f>
        <v>5</v>
      </c>
      <c r="R22" s="23">
        <f t="shared" si="3"/>
        <v>7</v>
      </c>
      <c r="S22" s="41">
        <v>20.78</v>
      </c>
      <c r="T22" s="26">
        <f>_xlfn.RANK.EQ(S22,($G22,$J22,$M22,$P22,$S22,$V22,$Z22,$AC22,$AF22,$AI22,$AL22),1)</f>
        <v>6</v>
      </c>
      <c r="U22" s="22">
        <f t="shared" si="20"/>
        <v>6</v>
      </c>
      <c r="V22" s="42"/>
      <c r="W22" s="27" t="e">
        <f>_xlfn.RANK.EQ(V22,($G22,$J22,$M22,$P22,$S22,$V22,$Z22,$AC22,$AF22,$AI22,$AL22),1)</f>
        <v>#N/A</v>
      </c>
      <c r="X22" s="21" t="e">
        <f t="shared" si="4"/>
        <v>#N/A</v>
      </c>
      <c r="Y22" s="30"/>
      <c r="Z22" s="13">
        <v>20.86</v>
      </c>
      <c r="AA22" s="28">
        <f>_xlfn.RANK.EQ(Z22,($G22,$J22,$M22,$P22,$S22,$V22,$Z22,$AC22,$AF22,$AI22,$AL22),1)</f>
        <v>7</v>
      </c>
      <c r="AB22" s="16">
        <f t="shared" si="5"/>
        <v>5</v>
      </c>
      <c r="AC22" s="38">
        <v>21.38</v>
      </c>
      <c r="AD22" s="4">
        <f>_xlfn.RANK.EQ(AC22,($G22,$J22,$M22,$P22,$S22,$V22,$Z22,$AC22,$AF22,$AI22,$AL22),1)</f>
        <v>8</v>
      </c>
      <c r="AE22" s="4">
        <f t="shared" si="6"/>
        <v>4</v>
      </c>
      <c r="AF22" s="39">
        <v>14.27</v>
      </c>
      <c r="AG22" s="24">
        <f>_xlfn.RANK.EQ(AF22,($G22,$J22,$M22,$P22,$S22,$V22,$Z22,$AC22,$AF22,$AI22,$AL22),1)</f>
        <v>1</v>
      </c>
      <c r="AH22" s="24">
        <f t="shared" si="7"/>
        <v>11</v>
      </c>
      <c r="AI22" s="40">
        <v>18.48</v>
      </c>
      <c r="AJ22" s="25">
        <f>_xlfn.RANK.EQ(AI22,($G22,$J22,$M22,$P22,$S22,$V22,$Z22,$AC22,$AF22,$AI22,$AL22),1)</f>
        <v>4</v>
      </c>
      <c r="AK22" s="25">
        <f t="shared" si="21"/>
        <v>8</v>
      </c>
      <c r="AL22" s="41"/>
      <c r="AM22" s="26" t="e">
        <f>_xlfn.RANK.EQ(AL22,($G22,$J22,$M22,$P22,$S22,$V22,$Z22,$AC22,$AF22,$AI22,$AL22),1)</f>
        <v>#N/A</v>
      </c>
      <c r="AN22" s="26" t="e">
        <f t="shared" si="8"/>
        <v>#N/A</v>
      </c>
      <c r="AO22" s="48"/>
      <c r="AP22" s="47" t="e">
        <f>_xlfn.RANK.EQ(AO22,($G22,$J22,$M22,$P22,$S22,$V22,$Z22,$AC22,$AF22,$AI22,$AL22),1)</f>
        <v>#N/A</v>
      </c>
      <c r="AQ22" s="47" t="e">
        <f t="shared" si="9"/>
        <v>#N/A</v>
      </c>
    </row>
    <row r="23" spans="1:43" x14ac:dyDescent="0.3">
      <c r="A23" s="89">
        <v>19</v>
      </c>
      <c r="B23" s="89"/>
      <c r="C23" s="97" t="s">
        <v>29</v>
      </c>
      <c r="D23" s="97"/>
      <c r="E23" s="97"/>
      <c r="F23" s="97"/>
      <c r="G23" s="13">
        <v>1.2</v>
      </c>
      <c r="H23" s="37">
        <f>_xlfn.RANK.EQ(G23,($G23,$J23,$M23,$P23,$S23,$V23,$Z23,$AC23,$AF23,$AI23,$AL23),1)</f>
        <v>1</v>
      </c>
      <c r="I23" s="16">
        <f t="shared" si="0"/>
        <v>11</v>
      </c>
      <c r="J23" s="38">
        <v>1.37</v>
      </c>
      <c r="K23" s="4">
        <f>_xlfn.RANK.EQ(J23,($G23,$J23,$M23,$P23,$S23,$V23,$Z23,$AC23,$AF23,$AI23,$AL23),1)</f>
        <v>6</v>
      </c>
      <c r="L23" s="4">
        <f t="shared" si="1"/>
        <v>6</v>
      </c>
      <c r="M23" s="39">
        <v>1.33</v>
      </c>
      <c r="N23" s="24">
        <f>_xlfn.RANK.EQ(M23,($G23,$J23,$M23,$P23,$S23,$V23,$Z23,$AC23,$AF23,$AI23,$AL23),1)</f>
        <v>4</v>
      </c>
      <c r="O23" s="20">
        <f t="shared" si="2"/>
        <v>8</v>
      </c>
      <c r="P23" s="40">
        <v>1.26</v>
      </c>
      <c r="Q23" s="25">
        <f>_xlfn.RANK.EQ(P23,($G23,$J23,$M23,$P23,$S23,$V23,$Z23,$AC23,$AF23,$AI23,$AL23),1)</f>
        <v>3</v>
      </c>
      <c r="R23" s="23">
        <f t="shared" si="3"/>
        <v>9</v>
      </c>
      <c r="S23" s="41">
        <v>1.21</v>
      </c>
      <c r="T23" s="26">
        <f>_xlfn.RANK.EQ(S23,($G23,$J23,$M23,$P23,$S23,$V23,$Z23,$AC23,$AF23,$AI23,$AL23),1)</f>
        <v>2</v>
      </c>
      <c r="U23" s="22">
        <f t="shared" si="20"/>
        <v>10</v>
      </c>
      <c r="V23" s="42"/>
      <c r="W23" s="27" t="e">
        <f>_xlfn.RANK.EQ(V23,($G23,$J23,$M23,$P23,$S23,$V23,$Z23,$AC23,$AF23,$AI23,$AL23),1)</f>
        <v>#N/A</v>
      </c>
      <c r="X23" s="21" t="e">
        <f t="shared" si="4"/>
        <v>#N/A</v>
      </c>
      <c r="Y23" s="30"/>
      <c r="Z23" s="13">
        <v>1.36</v>
      </c>
      <c r="AA23" s="28">
        <f>_xlfn.RANK.EQ(Z23,($G23,$J23,$M23,$P23,$S23,$V23,$Z23,$AC23,$AF23,$AI23,$AL23),1)</f>
        <v>5</v>
      </c>
      <c r="AB23" s="16">
        <f t="shared" si="5"/>
        <v>7</v>
      </c>
      <c r="AC23" s="38">
        <v>1.41</v>
      </c>
      <c r="AD23" s="4">
        <f>_xlfn.RANK.EQ(AC23,($G23,$J23,$M23,$P23,$S23,$V23,$Z23,$AC23,$AF23,$AI23,$AL23),1)</f>
        <v>7</v>
      </c>
      <c r="AE23" s="4">
        <f t="shared" si="6"/>
        <v>5</v>
      </c>
      <c r="AF23" s="39">
        <v>1.45</v>
      </c>
      <c r="AG23" s="24">
        <f>_xlfn.RANK.EQ(AF23,($G23,$J23,$M23,$P23,$S23,$V23,$Z23,$AC23,$AF23,$AI23,$AL23),1)</f>
        <v>8</v>
      </c>
      <c r="AH23" s="24">
        <f t="shared" si="7"/>
        <v>4</v>
      </c>
      <c r="AI23" s="40">
        <v>1.49</v>
      </c>
      <c r="AJ23" s="25">
        <f>_xlfn.RANK.EQ(AI23,($G23,$J23,$M23,$P23,$S23,$V23,$Z23,$AC23,$AF23,$AI23,$AL23),1)</f>
        <v>9</v>
      </c>
      <c r="AK23" s="25">
        <f t="shared" si="21"/>
        <v>3</v>
      </c>
      <c r="AL23" s="41"/>
      <c r="AM23" s="26" t="e">
        <f>_xlfn.RANK.EQ(AL23,($G23,$J23,$M23,$P23,$S23,$V23,$Z23,$AC23,$AF23,$AI23,$AL23),1)</f>
        <v>#N/A</v>
      </c>
      <c r="AN23" s="26" t="e">
        <f t="shared" si="8"/>
        <v>#N/A</v>
      </c>
      <c r="AO23" s="48"/>
      <c r="AP23" s="47" t="e">
        <f>_xlfn.RANK.EQ(AO23,($G23,$J23,$M23,$P23,$S23,$V23,$Z23,$AC23,$AF23,$AI23,$AL23),1)</f>
        <v>#N/A</v>
      </c>
      <c r="AQ23" s="47" t="e">
        <f t="shared" si="9"/>
        <v>#N/A</v>
      </c>
    </row>
    <row r="24" spans="1:43" x14ac:dyDescent="0.3">
      <c r="A24" s="89">
        <v>20</v>
      </c>
      <c r="B24" s="89"/>
      <c r="C24" s="97" t="s">
        <v>30</v>
      </c>
      <c r="D24" s="97"/>
      <c r="E24" s="97"/>
      <c r="F24" s="97"/>
      <c r="G24" s="13">
        <v>1.1399999999999999</v>
      </c>
      <c r="H24" s="37">
        <f>_xlfn.RANK.EQ(G24,($G24,$J24,$M24,$P24,$S24,$V24,$Z24,$AC24,$AF24,$AI24,$AL24),1)</f>
        <v>2</v>
      </c>
      <c r="I24" s="16">
        <f t="shared" si="0"/>
        <v>10</v>
      </c>
      <c r="J24" s="38">
        <v>1.3</v>
      </c>
      <c r="K24" s="4">
        <f>_xlfn.RANK.EQ(J24,($G24,$J24,$M24,$P24,$S24,$V24,$Z24,$AC24,$AF24,$AI24,$AL24),1)</f>
        <v>6</v>
      </c>
      <c r="L24" s="4">
        <f t="shared" si="1"/>
        <v>6</v>
      </c>
      <c r="M24" s="39">
        <v>1.28</v>
      </c>
      <c r="N24" s="24">
        <f>_xlfn.RANK.EQ(M24,($G24,$J24,$M24,$P24,$S24,$V24,$Z24,$AC24,$AF24,$AI24,$AL24),1)</f>
        <v>5</v>
      </c>
      <c r="O24" s="20">
        <f t="shared" si="2"/>
        <v>7</v>
      </c>
      <c r="P24" s="40">
        <v>1.25</v>
      </c>
      <c r="Q24" s="25">
        <f>_xlfn.RANK.EQ(P24,($G24,$J24,$M24,$P24,$S24,$V24,$Z24,$AC24,$AF24,$AI24,$AL24),1)</f>
        <v>3</v>
      </c>
      <c r="R24" s="23">
        <f t="shared" si="3"/>
        <v>9</v>
      </c>
      <c r="S24" s="41">
        <v>1.33</v>
      </c>
      <c r="T24" s="26">
        <f>_xlfn.RANK.EQ(S24,($G24,$J24,$M24,$P24,$S24,$V24,$Z24,$AC24,$AF24,$AI24,$AL24),1)</f>
        <v>7</v>
      </c>
      <c r="U24" s="22">
        <f t="shared" si="20"/>
        <v>5</v>
      </c>
      <c r="V24" s="42"/>
      <c r="W24" s="27" t="e">
        <f>_xlfn.RANK.EQ(V24,($G24,$J24,$M24,$P24,$S24,$V24,$Z24,$AC24,$AF24,$AI24,$AL24),1)</f>
        <v>#N/A</v>
      </c>
      <c r="X24" s="21" t="e">
        <f t="shared" si="4"/>
        <v>#N/A</v>
      </c>
      <c r="Y24" s="30"/>
      <c r="Z24" s="13">
        <v>1.35</v>
      </c>
      <c r="AA24" s="28">
        <f>_xlfn.RANK.EQ(Z24,($G24,$J24,$M24,$P24,$S24,$V24,$Z24,$AC24,$AF24,$AI24,$AL24),1)</f>
        <v>9</v>
      </c>
      <c r="AB24" s="16">
        <f t="shared" si="5"/>
        <v>3</v>
      </c>
      <c r="AC24" s="38">
        <v>1.34</v>
      </c>
      <c r="AD24" s="4">
        <f>_xlfn.RANK.EQ(AC24,($G24,$J24,$M24,$P24,$S24,$V24,$Z24,$AC24,$AF24,$AI24,$AL24),1)</f>
        <v>8</v>
      </c>
      <c r="AE24" s="4">
        <f t="shared" si="6"/>
        <v>4</v>
      </c>
      <c r="AF24" s="39">
        <v>1.1299999999999999</v>
      </c>
      <c r="AG24" s="24">
        <f>_xlfn.RANK.EQ(AF24,($G24,$J24,$M24,$P24,$S24,$V24,$Z24,$AC24,$AF24,$AI24,$AL24),1)</f>
        <v>1</v>
      </c>
      <c r="AH24" s="24">
        <f t="shared" si="7"/>
        <v>11</v>
      </c>
      <c r="AI24" s="40">
        <v>1.25</v>
      </c>
      <c r="AJ24" s="25">
        <f>_xlfn.RANK.EQ(AI24,($G24,$J24,$M24,$P24,$S24,$V24,$Z24,$AC24,$AF24,$AI24,$AL24),1)</f>
        <v>3</v>
      </c>
      <c r="AK24" s="25">
        <f t="shared" si="21"/>
        <v>9</v>
      </c>
      <c r="AL24" s="41"/>
      <c r="AM24" s="26" t="e">
        <f>_xlfn.RANK.EQ(AL24,($G24,$J24,$M24,$P24,$S24,$V24,$Z24,$AC24,$AF24,$AI24,$AL24),1)</f>
        <v>#N/A</v>
      </c>
      <c r="AN24" s="26" t="e">
        <f t="shared" si="8"/>
        <v>#N/A</v>
      </c>
      <c r="AO24" s="48"/>
      <c r="AP24" s="47" t="e">
        <f>_xlfn.RANK.EQ(AO24,($G24,$J24,$M24,$P24,$S24,$V24,$Z24,$AC24,$AF24,$AI24,$AL24),1)</f>
        <v>#N/A</v>
      </c>
      <c r="AQ24" s="47" t="e">
        <f t="shared" si="9"/>
        <v>#N/A</v>
      </c>
    </row>
    <row r="25" spans="1:43" ht="19.5" thickBot="1" x14ac:dyDescent="0.35">
      <c r="A25" s="104"/>
      <c r="B25" s="104"/>
      <c r="C25" s="104"/>
      <c r="D25" s="104"/>
      <c r="E25" s="104"/>
      <c r="F25" s="104"/>
      <c r="G25" s="13"/>
      <c r="H25" s="5"/>
      <c r="I25" s="17"/>
      <c r="J25" s="6"/>
      <c r="K25" s="6"/>
      <c r="L25" s="6"/>
      <c r="M25" s="8"/>
      <c r="N25" s="8"/>
      <c r="O25" s="8"/>
      <c r="P25" s="14"/>
      <c r="Q25" s="14"/>
      <c r="R25" s="14"/>
      <c r="S25" s="10"/>
      <c r="T25" s="10"/>
      <c r="U25" s="10"/>
      <c r="V25" s="12"/>
      <c r="W25" s="12"/>
      <c r="X25" s="12"/>
      <c r="Y25" s="32"/>
      <c r="Z25" s="5"/>
      <c r="AA25" s="5"/>
      <c r="AB25" s="17"/>
      <c r="AC25" s="6"/>
      <c r="AD25" s="6"/>
      <c r="AE25" s="6"/>
      <c r="AF25" s="8"/>
      <c r="AG25" s="8"/>
      <c r="AH25" s="8"/>
      <c r="AI25" s="14"/>
      <c r="AJ25" s="14"/>
      <c r="AK25" s="14"/>
      <c r="AL25" s="10"/>
      <c r="AM25" s="10"/>
      <c r="AN25" s="10"/>
      <c r="AO25" s="51"/>
      <c r="AP25" s="51"/>
      <c r="AQ25" s="51"/>
    </row>
    <row r="26" spans="1:43" ht="18.75" customHeight="1" x14ac:dyDescent="0.3">
      <c r="A26" s="98" t="s">
        <v>9</v>
      </c>
      <c r="B26" s="99"/>
      <c r="C26" s="99"/>
      <c r="D26" s="99"/>
      <c r="E26" s="99"/>
      <c r="F26" s="99"/>
      <c r="G26" s="73">
        <f>SUM(I5:I24)</f>
        <v>199</v>
      </c>
      <c r="H26" s="73"/>
      <c r="I26" s="73"/>
      <c r="J26" s="73">
        <f t="shared" ref="J26" si="22">SUM(L5:L24)</f>
        <v>154</v>
      </c>
      <c r="K26" s="73"/>
      <c r="L26" s="73"/>
      <c r="M26" s="73">
        <f t="shared" ref="M26" si="23">SUM(O5:O24)</f>
        <v>137</v>
      </c>
      <c r="N26" s="73"/>
      <c r="O26" s="73"/>
      <c r="P26" s="73">
        <f t="shared" ref="P26" si="24">SUM(R5:R24)</f>
        <v>163</v>
      </c>
      <c r="Q26" s="73"/>
      <c r="R26" s="73"/>
      <c r="S26" s="73">
        <f t="shared" ref="S26" si="25">SUM(U5:U24)</f>
        <v>136</v>
      </c>
      <c r="T26" s="73"/>
      <c r="U26" s="73"/>
      <c r="V26" s="73" t="e">
        <f t="shared" ref="V26" si="26">SUM(X5:X24)</f>
        <v>#N/A</v>
      </c>
      <c r="W26" s="73"/>
      <c r="X26" s="73"/>
      <c r="Y26" s="33"/>
      <c r="Z26" s="73">
        <f>SUM(AB5:AB24)</f>
        <v>121</v>
      </c>
      <c r="AA26" s="73"/>
      <c r="AB26" s="73"/>
      <c r="AC26" s="73">
        <f t="shared" ref="AC26" si="27">SUM(AE5:AE24)</f>
        <v>90</v>
      </c>
      <c r="AD26" s="73"/>
      <c r="AE26" s="73"/>
      <c r="AF26" s="73">
        <f t="shared" ref="AF26" si="28">SUM(AH5:AH24)</f>
        <v>140</v>
      </c>
      <c r="AG26" s="73"/>
      <c r="AH26" s="73"/>
      <c r="AI26" s="73">
        <f t="shared" ref="AI26" si="29">SUM(AK5:AK24)</f>
        <v>122</v>
      </c>
      <c r="AJ26" s="73"/>
      <c r="AK26" s="73"/>
      <c r="AL26" s="73" t="e">
        <f t="shared" ref="AL26" si="30">SUM(AN5:AN24)</f>
        <v>#N/A</v>
      </c>
      <c r="AM26" s="73"/>
      <c r="AN26" s="73"/>
      <c r="AO26" s="73" t="e">
        <f t="shared" ref="AO26" si="31">SUM(AQ5:AQ24)</f>
        <v>#N/A</v>
      </c>
      <c r="AP26" s="73"/>
      <c r="AQ26" s="73"/>
    </row>
    <row r="27" spans="1:43" ht="18.75" customHeight="1" x14ac:dyDescent="0.3">
      <c r="A27" s="85"/>
      <c r="B27" s="86"/>
      <c r="C27" s="86"/>
      <c r="D27" s="86"/>
      <c r="E27" s="86"/>
      <c r="F27" s="86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3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</row>
    <row r="28" spans="1:43" ht="36" x14ac:dyDescent="0.3">
      <c r="A28" s="85" t="s">
        <v>10</v>
      </c>
      <c r="B28" s="86"/>
      <c r="C28" s="86"/>
      <c r="D28" s="86"/>
      <c r="E28" s="86"/>
      <c r="F28" s="86"/>
      <c r="G28" s="59"/>
      <c r="H28" s="59"/>
      <c r="I28" s="59"/>
      <c r="J28" s="61"/>
      <c r="K28" s="62"/>
      <c r="L28" s="63"/>
      <c r="M28" s="67"/>
      <c r="N28" s="67"/>
      <c r="O28" s="67"/>
      <c r="P28" s="69"/>
      <c r="Q28" s="69"/>
      <c r="R28" s="69"/>
      <c r="S28" s="71"/>
      <c r="T28" s="71"/>
      <c r="U28" s="71"/>
      <c r="V28" s="92"/>
      <c r="W28" s="93"/>
      <c r="X28" s="93"/>
      <c r="Y28" s="34"/>
      <c r="Z28" s="59"/>
      <c r="AA28" s="59"/>
      <c r="AB28" s="59"/>
      <c r="AC28" s="61"/>
      <c r="AD28" s="62"/>
      <c r="AE28" s="63"/>
      <c r="AF28" s="67"/>
      <c r="AG28" s="67"/>
      <c r="AH28" s="67"/>
      <c r="AI28" s="69"/>
      <c r="AJ28" s="69"/>
      <c r="AK28" s="69"/>
      <c r="AL28" s="71"/>
      <c r="AM28" s="71"/>
      <c r="AN28" s="71"/>
      <c r="AO28" s="101"/>
      <c r="AP28" s="101"/>
      <c r="AQ28" s="101"/>
    </row>
    <row r="29" spans="1:43" ht="36.75" thickBot="1" x14ac:dyDescent="0.35">
      <c r="A29" s="87"/>
      <c r="B29" s="88"/>
      <c r="C29" s="88"/>
      <c r="D29" s="88"/>
      <c r="E29" s="88"/>
      <c r="F29" s="88"/>
      <c r="G29" s="60"/>
      <c r="H29" s="60"/>
      <c r="I29" s="60"/>
      <c r="J29" s="64"/>
      <c r="K29" s="65"/>
      <c r="L29" s="66"/>
      <c r="M29" s="68"/>
      <c r="N29" s="68"/>
      <c r="O29" s="68"/>
      <c r="P29" s="70"/>
      <c r="Q29" s="70"/>
      <c r="R29" s="70"/>
      <c r="S29" s="72"/>
      <c r="T29" s="72"/>
      <c r="U29" s="72"/>
      <c r="V29" s="94"/>
      <c r="W29" s="95"/>
      <c r="X29" s="95"/>
      <c r="Y29" s="35"/>
      <c r="Z29" s="60"/>
      <c r="AA29" s="60"/>
      <c r="AB29" s="60"/>
      <c r="AC29" s="64"/>
      <c r="AD29" s="65"/>
      <c r="AE29" s="66"/>
      <c r="AF29" s="68"/>
      <c r="AG29" s="68"/>
      <c r="AH29" s="68"/>
      <c r="AI29" s="70"/>
      <c r="AJ29" s="70"/>
      <c r="AK29" s="70"/>
      <c r="AL29" s="72"/>
      <c r="AM29" s="72"/>
      <c r="AN29" s="72"/>
      <c r="AO29" s="102"/>
      <c r="AP29" s="102"/>
      <c r="AQ29" s="102"/>
    </row>
    <row r="30" spans="1:43" x14ac:dyDescent="0.3">
      <c r="P30" s="29"/>
      <c r="Q30" s="29"/>
      <c r="R30" s="29"/>
      <c r="AI30" s="29"/>
      <c r="AJ30" s="29"/>
      <c r="AK30" s="29"/>
    </row>
    <row r="31" spans="1:43" x14ac:dyDescent="0.3">
      <c r="P31" s="29"/>
      <c r="Q31" s="29"/>
      <c r="R31" s="29"/>
      <c r="AI31" s="29"/>
      <c r="AJ31" s="29"/>
      <c r="AK31" s="29"/>
    </row>
    <row r="32" spans="1:43" x14ac:dyDescent="0.3">
      <c r="P32" s="29"/>
      <c r="Q32" s="29"/>
      <c r="R32" s="29"/>
      <c r="AI32" s="29"/>
      <c r="AJ32" s="29"/>
      <c r="AK32" s="29"/>
    </row>
    <row r="33" spans="16:37" x14ac:dyDescent="0.3">
      <c r="P33" s="29"/>
      <c r="Q33" s="29"/>
      <c r="R33" s="29"/>
      <c r="AI33" s="29"/>
      <c r="AJ33" s="29"/>
      <c r="AK33" s="29"/>
    </row>
    <row r="34" spans="16:37" x14ac:dyDescent="0.3">
      <c r="P34" s="29"/>
      <c r="Q34" s="29"/>
      <c r="R34" s="29"/>
      <c r="AI34" s="29"/>
      <c r="AJ34" s="29"/>
      <c r="AK34" s="29"/>
    </row>
    <row r="35" spans="16:37" x14ac:dyDescent="0.3">
      <c r="P35" s="29"/>
      <c r="Q35" s="29"/>
      <c r="R35" s="29"/>
      <c r="AI35" s="29"/>
      <c r="AJ35" s="29"/>
      <c r="AK35" s="29"/>
    </row>
    <row r="36" spans="16:37" x14ac:dyDescent="0.3">
      <c r="P36" s="29"/>
      <c r="Q36" s="29"/>
      <c r="R36" s="29"/>
      <c r="AI36" s="29"/>
      <c r="AJ36" s="29"/>
      <c r="AK36" s="29"/>
    </row>
    <row r="37" spans="16:37" x14ac:dyDescent="0.3">
      <c r="P37" s="29"/>
      <c r="Q37" s="29"/>
      <c r="R37" s="29"/>
      <c r="AI37" s="29"/>
      <c r="AJ37" s="29"/>
      <c r="AK37" s="29"/>
    </row>
    <row r="38" spans="16:37" x14ac:dyDescent="0.3">
      <c r="P38" s="29"/>
      <c r="Q38" s="29"/>
      <c r="R38" s="29"/>
      <c r="AI38" s="29"/>
      <c r="AJ38" s="29"/>
      <c r="AK38" s="29"/>
    </row>
    <row r="39" spans="16:37" x14ac:dyDescent="0.3">
      <c r="P39" s="29"/>
      <c r="Q39" s="29"/>
      <c r="R39" s="29"/>
      <c r="AI39" s="29"/>
      <c r="AJ39" s="29"/>
      <c r="AK39" s="29"/>
    </row>
    <row r="40" spans="16:37" x14ac:dyDescent="0.3">
      <c r="P40" s="29"/>
      <c r="Q40" s="29"/>
      <c r="R40" s="29"/>
      <c r="AI40" s="29"/>
      <c r="AJ40" s="29"/>
      <c r="AK40" s="29"/>
    </row>
    <row r="41" spans="16:37" x14ac:dyDescent="0.3">
      <c r="P41" s="29"/>
      <c r="Q41" s="29"/>
      <c r="R41" s="29"/>
      <c r="AI41" s="29"/>
      <c r="AJ41" s="29"/>
      <c r="AK41" s="29"/>
    </row>
    <row r="42" spans="16:37" x14ac:dyDescent="0.3">
      <c r="P42" s="29"/>
      <c r="Q42" s="29"/>
      <c r="R42" s="29"/>
      <c r="AI42" s="29"/>
      <c r="AJ42" s="29"/>
      <c r="AK42" s="29"/>
    </row>
    <row r="43" spans="16:37" x14ac:dyDescent="0.3">
      <c r="P43" s="29"/>
      <c r="Q43" s="29"/>
      <c r="R43" s="29"/>
      <c r="AI43" s="29"/>
      <c r="AJ43" s="29"/>
      <c r="AK43" s="29"/>
    </row>
    <row r="44" spans="16:37" x14ac:dyDescent="0.3">
      <c r="P44" s="29"/>
      <c r="Q44" s="29"/>
      <c r="R44" s="29"/>
      <c r="AI44" s="29"/>
      <c r="AJ44" s="29"/>
      <c r="AK44" s="29"/>
    </row>
    <row r="45" spans="16:37" x14ac:dyDescent="0.3">
      <c r="P45" s="29"/>
      <c r="Q45" s="29"/>
      <c r="R45" s="29"/>
      <c r="AI45" s="29"/>
      <c r="AJ45" s="29"/>
      <c r="AK45" s="29"/>
    </row>
    <row r="46" spans="16:37" x14ac:dyDescent="0.3">
      <c r="P46" s="29"/>
      <c r="Q46" s="29"/>
      <c r="R46" s="29"/>
      <c r="AI46" s="29"/>
      <c r="AJ46" s="29"/>
      <c r="AK46" s="29"/>
    </row>
    <row r="47" spans="16:37" x14ac:dyDescent="0.3">
      <c r="P47" s="29"/>
      <c r="Q47" s="29"/>
      <c r="R47" s="29"/>
      <c r="AI47" s="29"/>
      <c r="AJ47" s="29"/>
      <c r="AK47" s="29"/>
    </row>
    <row r="48" spans="16:37" x14ac:dyDescent="0.3">
      <c r="P48" s="29"/>
      <c r="Q48" s="29"/>
      <c r="R48" s="29"/>
      <c r="AI48" s="29"/>
      <c r="AJ48" s="29"/>
      <c r="AK48" s="29"/>
    </row>
    <row r="49" spans="16:37" x14ac:dyDescent="0.3">
      <c r="P49" s="29"/>
      <c r="Q49" s="29"/>
      <c r="R49" s="29"/>
      <c r="AI49" s="29"/>
      <c r="AJ49" s="29"/>
      <c r="AK49" s="29"/>
    </row>
    <row r="50" spans="16:37" x14ac:dyDescent="0.3">
      <c r="P50" s="29"/>
      <c r="Q50" s="29"/>
      <c r="R50" s="29"/>
      <c r="AI50" s="29"/>
      <c r="AJ50" s="29"/>
      <c r="AK50" s="29"/>
    </row>
    <row r="51" spans="16:37" x14ac:dyDescent="0.3">
      <c r="P51" s="29"/>
      <c r="Q51" s="29"/>
      <c r="R51" s="29"/>
      <c r="AI51" s="29"/>
      <c r="AJ51" s="29"/>
      <c r="AK51" s="29"/>
    </row>
    <row r="52" spans="16:37" x14ac:dyDescent="0.3">
      <c r="P52" s="29"/>
      <c r="Q52" s="29"/>
      <c r="R52" s="29"/>
      <c r="AI52" s="29"/>
      <c r="AJ52" s="29"/>
      <c r="AK52" s="29"/>
    </row>
    <row r="53" spans="16:37" x14ac:dyDescent="0.3">
      <c r="P53" s="29"/>
      <c r="Q53" s="29"/>
      <c r="R53" s="29"/>
      <c r="AI53" s="29"/>
      <c r="AJ53" s="29"/>
      <c r="AK53" s="29"/>
    </row>
    <row r="54" spans="16:37" x14ac:dyDescent="0.3">
      <c r="P54" s="29"/>
      <c r="Q54" s="29"/>
      <c r="R54" s="29"/>
      <c r="AI54" s="29"/>
      <c r="AJ54" s="29"/>
      <c r="AK54" s="29"/>
    </row>
    <row r="55" spans="16:37" x14ac:dyDescent="0.3">
      <c r="P55" s="29"/>
      <c r="Q55" s="29"/>
      <c r="R55" s="29"/>
      <c r="AI55" s="29"/>
      <c r="AJ55" s="29"/>
      <c r="AK55" s="29"/>
    </row>
    <row r="56" spans="16:37" x14ac:dyDescent="0.3">
      <c r="P56" s="29"/>
      <c r="Q56" s="29"/>
      <c r="R56" s="29"/>
      <c r="AI56" s="29"/>
      <c r="AJ56" s="29"/>
      <c r="AK56" s="29"/>
    </row>
    <row r="57" spans="16:37" x14ac:dyDescent="0.3">
      <c r="P57" s="29"/>
      <c r="Q57" s="29"/>
      <c r="R57" s="29"/>
      <c r="AI57" s="29"/>
      <c r="AJ57" s="29"/>
      <c r="AK57" s="29"/>
    </row>
    <row r="58" spans="16:37" x14ac:dyDescent="0.3">
      <c r="P58" s="29"/>
      <c r="Q58" s="29"/>
      <c r="R58" s="29"/>
      <c r="AI58" s="29"/>
      <c r="AJ58" s="29"/>
      <c r="AK58" s="29"/>
    </row>
    <row r="59" spans="16:37" x14ac:dyDescent="0.3">
      <c r="P59" s="29"/>
      <c r="Q59" s="29"/>
      <c r="R59" s="29"/>
      <c r="AI59" s="29"/>
      <c r="AJ59" s="29"/>
      <c r="AK59" s="29"/>
    </row>
    <row r="60" spans="16:37" x14ac:dyDescent="0.3">
      <c r="P60" s="29"/>
      <c r="Q60" s="29"/>
      <c r="R60" s="29"/>
      <c r="AI60" s="29"/>
      <c r="AJ60" s="29"/>
      <c r="AK60" s="29"/>
    </row>
    <row r="61" spans="16:37" x14ac:dyDescent="0.3">
      <c r="P61" s="29"/>
      <c r="Q61" s="29"/>
      <c r="R61" s="29"/>
      <c r="AI61" s="29"/>
      <c r="AJ61" s="29"/>
      <c r="AK61" s="29"/>
    </row>
    <row r="62" spans="16:37" x14ac:dyDescent="0.3">
      <c r="P62" s="29"/>
      <c r="Q62" s="29"/>
      <c r="R62" s="29"/>
      <c r="AI62" s="29"/>
      <c r="AJ62" s="29"/>
      <c r="AK62" s="29"/>
    </row>
    <row r="63" spans="16:37" x14ac:dyDescent="0.3">
      <c r="P63" s="29"/>
      <c r="Q63" s="29"/>
      <c r="R63" s="29"/>
      <c r="AI63" s="29"/>
      <c r="AJ63" s="29"/>
      <c r="AK63" s="29"/>
    </row>
    <row r="64" spans="16:37" x14ac:dyDescent="0.3">
      <c r="P64" s="29"/>
      <c r="Q64" s="29"/>
      <c r="R64" s="29"/>
      <c r="AI64" s="29"/>
      <c r="AJ64" s="29"/>
      <c r="AK64" s="29"/>
    </row>
    <row r="65" spans="16:37" x14ac:dyDescent="0.3">
      <c r="P65" s="29"/>
      <c r="Q65" s="29"/>
      <c r="R65" s="29"/>
      <c r="AI65" s="29"/>
      <c r="AJ65" s="29"/>
      <c r="AK65" s="29"/>
    </row>
    <row r="66" spans="16:37" x14ac:dyDescent="0.3">
      <c r="P66" s="29"/>
      <c r="Q66" s="29"/>
      <c r="R66" s="29"/>
      <c r="AI66" s="29"/>
      <c r="AJ66" s="29"/>
      <c r="AK66" s="29"/>
    </row>
    <row r="67" spans="16:37" x14ac:dyDescent="0.3">
      <c r="P67" s="29"/>
      <c r="Q67" s="29"/>
      <c r="R67" s="29"/>
      <c r="AI67" s="29"/>
      <c r="AJ67" s="29"/>
      <c r="AK67" s="29"/>
    </row>
    <row r="68" spans="16:37" x14ac:dyDescent="0.3">
      <c r="P68" s="29"/>
      <c r="Q68" s="29"/>
      <c r="R68" s="29"/>
      <c r="AI68" s="29"/>
      <c r="AJ68" s="29"/>
      <c r="AK68" s="29"/>
    </row>
    <row r="69" spans="16:37" x14ac:dyDescent="0.3">
      <c r="P69" s="29"/>
      <c r="Q69" s="29"/>
      <c r="R69" s="29"/>
      <c r="AI69" s="29"/>
      <c r="AJ69" s="29"/>
      <c r="AK69" s="29"/>
    </row>
    <row r="70" spans="16:37" x14ac:dyDescent="0.3">
      <c r="P70" s="29"/>
      <c r="Q70" s="29"/>
      <c r="R70" s="29"/>
      <c r="AI70" s="29"/>
      <c r="AJ70" s="29"/>
      <c r="AK70" s="29"/>
    </row>
    <row r="71" spans="16:37" x14ac:dyDescent="0.3">
      <c r="P71" s="29"/>
      <c r="Q71" s="29"/>
      <c r="R71" s="29"/>
      <c r="AI71" s="29"/>
      <c r="AJ71" s="29"/>
      <c r="AK71" s="29"/>
    </row>
    <row r="72" spans="16:37" x14ac:dyDescent="0.3">
      <c r="P72" s="29"/>
      <c r="Q72" s="29"/>
      <c r="R72" s="29"/>
      <c r="AI72" s="29"/>
      <c r="AJ72" s="29"/>
      <c r="AK72" s="29"/>
    </row>
    <row r="73" spans="16:37" x14ac:dyDescent="0.3">
      <c r="P73" s="29"/>
      <c r="Q73" s="29"/>
      <c r="R73" s="29"/>
      <c r="AI73" s="29"/>
      <c r="AJ73" s="29"/>
      <c r="AK73" s="29"/>
    </row>
    <row r="74" spans="16:37" x14ac:dyDescent="0.3">
      <c r="P74" s="29"/>
      <c r="Q74" s="29"/>
      <c r="R74" s="29"/>
      <c r="AI74" s="29"/>
      <c r="AJ74" s="29"/>
      <c r="AK74" s="29"/>
    </row>
    <row r="75" spans="16:37" x14ac:dyDescent="0.3">
      <c r="P75" s="29"/>
      <c r="Q75" s="29"/>
      <c r="R75" s="29"/>
      <c r="AI75" s="29"/>
      <c r="AJ75" s="29"/>
      <c r="AK75" s="29"/>
    </row>
    <row r="76" spans="16:37" x14ac:dyDescent="0.3">
      <c r="P76" s="29"/>
      <c r="Q76" s="29"/>
      <c r="R76" s="29"/>
      <c r="AI76" s="29"/>
      <c r="AJ76" s="29"/>
      <c r="AK76" s="29"/>
    </row>
    <row r="77" spans="16:37" x14ac:dyDescent="0.3">
      <c r="P77" s="29"/>
      <c r="Q77" s="29"/>
      <c r="R77" s="29"/>
      <c r="AI77" s="29"/>
      <c r="AJ77" s="29"/>
      <c r="AK77" s="29"/>
    </row>
    <row r="78" spans="16:37" x14ac:dyDescent="0.3">
      <c r="P78" s="29"/>
      <c r="Q78" s="29"/>
      <c r="R78" s="29"/>
      <c r="AI78" s="29"/>
      <c r="AJ78" s="29"/>
      <c r="AK78" s="29"/>
    </row>
    <row r="79" spans="16:37" x14ac:dyDescent="0.3">
      <c r="P79" s="29"/>
      <c r="Q79" s="29"/>
      <c r="R79" s="29"/>
      <c r="AI79" s="29"/>
      <c r="AJ79" s="29"/>
      <c r="AK79" s="29"/>
    </row>
    <row r="80" spans="16:37" x14ac:dyDescent="0.3">
      <c r="P80" s="29"/>
      <c r="Q80" s="29"/>
      <c r="R80" s="29"/>
      <c r="AI80" s="29"/>
      <c r="AJ80" s="29"/>
      <c r="AK80" s="29"/>
    </row>
    <row r="81" spans="16:37" x14ac:dyDescent="0.3">
      <c r="P81" s="29"/>
      <c r="Q81" s="29"/>
      <c r="R81" s="29"/>
      <c r="AI81" s="29"/>
      <c r="AJ81" s="29"/>
      <c r="AK81" s="29"/>
    </row>
    <row r="82" spans="16:37" x14ac:dyDescent="0.3">
      <c r="P82" s="29"/>
      <c r="Q82" s="29"/>
      <c r="R82" s="29"/>
      <c r="AI82" s="29"/>
      <c r="AJ82" s="29"/>
      <c r="AK82" s="29"/>
    </row>
    <row r="83" spans="16:37" x14ac:dyDescent="0.3">
      <c r="P83" s="29"/>
      <c r="Q83" s="29"/>
      <c r="R83" s="29"/>
      <c r="AI83" s="29"/>
      <c r="AJ83" s="29"/>
      <c r="AK83" s="29"/>
    </row>
    <row r="84" spans="16:37" x14ac:dyDescent="0.3">
      <c r="P84" s="29"/>
      <c r="Q84" s="29"/>
      <c r="R84" s="29"/>
      <c r="AI84" s="29"/>
      <c r="AJ84" s="29"/>
      <c r="AK84" s="29"/>
    </row>
    <row r="85" spans="16:37" x14ac:dyDescent="0.3">
      <c r="P85" s="29"/>
      <c r="Q85" s="29"/>
      <c r="R85" s="29"/>
      <c r="AI85" s="29"/>
      <c r="AJ85" s="29"/>
      <c r="AK85" s="29"/>
    </row>
    <row r="86" spans="16:37" x14ac:dyDescent="0.3">
      <c r="P86" s="29"/>
      <c r="Q86" s="29"/>
      <c r="R86" s="29"/>
      <c r="AI86" s="29"/>
      <c r="AJ86" s="29"/>
      <c r="AK86" s="29"/>
    </row>
    <row r="87" spans="16:37" x14ac:dyDescent="0.3">
      <c r="P87" s="29"/>
      <c r="Q87" s="29"/>
      <c r="R87" s="29"/>
      <c r="AI87" s="29"/>
      <c r="AJ87" s="29"/>
      <c r="AK87" s="29"/>
    </row>
    <row r="88" spans="16:37" x14ac:dyDescent="0.3">
      <c r="P88" s="29"/>
      <c r="Q88" s="29"/>
      <c r="R88" s="29"/>
      <c r="AI88" s="29"/>
      <c r="AJ88" s="29"/>
      <c r="AK88" s="29"/>
    </row>
    <row r="89" spans="16:37" x14ac:dyDescent="0.3">
      <c r="P89" s="29"/>
      <c r="Q89" s="29"/>
      <c r="R89" s="29"/>
      <c r="AI89" s="29"/>
      <c r="AJ89" s="29"/>
      <c r="AK89" s="29"/>
    </row>
    <row r="90" spans="16:37" x14ac:dyDescent="0.3">
      <c r="P90" s="29"/>
      <c r="Q90" s="29"/>
      <c r="R90" s="29"/>
      <c r="AI90" s="29"/>
      <c r="AJ90" s="29"/>
      <c r="AK90" s="29"/>
    </row>
    <row r="91" spans="16:37" x14ac:dyDescent="0.3">
      <c r="P91" s="29"/>
      <c r="Q91" s="29"/>
      <c r="R91" s="29"/>
      <c r="AI91" s="29"/>
      <c r="AJ91" s="29"/>
      <c r="AK91" s="29"/>
    </row>
    <row r="92" spans="16:37" x14ac:dyDescent="0.3">
      <c r="P92" s="29"/>
      <c r="Q92" s="29"/>
      <c r="R92" s="29"/>
      <c r="AI92" s="29"/>
      <c r="AJ92" s="29"/>
      <c r="AK92" s="29"/>
    </row>
    <row r="93" spans="16:37" x14ac:dyDescent="0.3">
      <c r="P93" s="29"/>
      <c r="Q93" s="29"/>
      <c r="R93" s="29"/>
      <c r="AI93" s="29"/>
      <c r="AJ93" s="29"/>
      <c r="AK93" s="29"/>
    </row>
    <row r="94" spans="16:37" x14ac:dyDescent="0.3">
      <c r="P94" s="29"/>
      <c r="Q94" s="29"/>
      <c r="R94" s="29"/>
      <c r="AI94" s="29"/>
      <c r="AJ94" s="29"/>
      <c r="AK94" s="29"/>
    </row>
    <row r="95" spans="16:37" x14ac:dyDescent="0.3">
      <c r="P95" s="29"/>
      <c r="Q95" s="29"/>
      <c r="R95" s="29"/>
      <c r="AI95" s="29"/>
      <c r="AJ95" s="29"/>
      <c r="AK95" s="29"/>
    </row>
    <row r="96" spans="16:37" x14ac:dyDescent="0.3">
      <c r="P96" s="29"/>
      <c r="Q96" s="29"/>
      <c r="R96" s="29"/>
      <c r="AI96" s="29"/>
      <c r="AJ96" s="29"/>
      <c r="AK96" s="29"/>
    </row>
    <row r="97" spans="16:37" x14ac:dyDescent="0.3">
      <c r="P97" s="29"/>
      <c r="Q97" s="29"/>
      <c r="R97" s="29"/>
      <c r="AI97" s="29"/>
      <c r="AJ97" s="29"/>
      <c r="AK97" s="29"/>
    </row>
    <row r="98" spans="16:37" x14ac:dyDescent="0.3">
      <c r="P98" s="29"/>
      <c r="Q98" s="29"/>
      <c r="R98" s="29"/>
      <c r="AI98" s="29"/>
      <c r="AJ98" s="29"/>
      <c r="AK98" s="29"/>
    </row>
    <row r="99" spans="16:37" x14ac:dyDescent="0.3">
      <c r="P99" s="29"/>
      <c r="Q99" s="29"/>
      <c r="R99" s="29"/>
      <c r="AI99" s="29"/>
      <c r="AJ99" s="29"/>
      <c r="AK99" s="29"/>
    </row>
    <row r="100" spans="16:37" x14ac:dyDescent="0.3">
      <c r="P100" s="29"/>
      <c r="Q100" s="29"/>
      <c r="R100" s="29"/>
      <c r="AI100" s="29"/>
      <c r="AJ100" s="29"/>
      <c r="AK100" s="29"/>
    </row>
    <row r="101" spans="16:37" x14ac:dyDescent="0.3">
      <c r="P101" s="29"/>
      <c r="Q101" s="29"/>
      <c r="R101" s="29"/>
      <c r="AI101" s="29"/>
      <c r="AJ101" s="29"/>
      <c r="AK101" s="29"/>
    </row>
    <row r="102" spans="16:37" x14ac:dyDescent="0.3">
      <c r="P102" s="29"/>
      <c r="Q102" s="29"/>
      <c r="R102" s="29"/>
      <c r="AI102" s="29"/>
      <c r="AJ102" s="29"/>
      <c r="AK102" s="29"/>
    </row>
    <row r="103" spans="16:37" x14ac:dyDescent="0.3">
      <c r="P103" s="29"/>
      <c r="Q103" s="29"/>
      <c r="R103" s="29"/>
      <c r="AI103" s="29"/>
      <c r="AJ103" s="29"/>
      <c r="AK103" s="29"/>
    </row>
    <row r="104" spans="16:37" x14ac:dyDescent="0.3">
      <c r="P104" s="29"/>
      <c r="Q104" s="29"/>
      <c r="R104" s="29"/>
      <c r="AI104" s="29"/>
      <c r="AJ104" s="29"/>
      <c r="AK104" s="29"/>
    </row>
    <row r="105" spans="16:37" x14ac:dyDescent="0.3">
      <c r="P105" s="29"/>
      <c r="Q105" s="29"/>
      <c r="R105" s="29"/>
      <c r="AI105" s="29"/>
      <c r="AJ105" s="29"/>
      <c r="AK105" s="29"/>
    </row>
    <row r="106" spans="16:37" x14ac:dyDescent="0.3">
      <c r="P106" s="29"/>
      <c r="Q106" s="29"/>
      <c r="R106" s="29"/>
      <c r="AI106" s="29"/>
      <c r="AJ106" s="29"/>
      <c r="AK106" s="29"/>
    </row>
    <row r="107" spans="16:37" x14ac:dyDescent="0.3">
      <c r="P107" s="29"/>
      <c r="Q107" s="29"/>
      <c r="R107" s="29"/>
      <c r="AI107" s="29"/>
      <c r="AJ107" s="29"/>
      <c r="AK107" s="29"/>
    </row>
    <row r="108" spans="16:37" x14ac:dyDescent="0.3">
      <c r="P108" s="29"/>
      <c r="Q108" s="29"/>
      <c r="R108" s="29"/>
      <c r="AI108" s="29"/>
      <c r="AJ108" s="29"/>
      <c r="AK108" s="29"/>
    </row>
    <row r="109" spans="16:37" x14ac:dyDescent="0.3">
      <c r="P109" s="29"/>
      <c r="Q109" s="29"/>
      <c r="R109" s="29"/>
      <c r="AI109" s="29"/>
      <c r="AJ109" s="29"/>
      <c r="AK109" s="29"/>
    </row>
    <row r="110" spans="16:37" x14ac:dyDescent="0.3">
      <c r="P110" s="29"/>
      <c r="Q110" s="29"/>
      <c r="R110" s="29"/>
      <c r="AI110" s="29"/>
      <c r="AJ110" s="29"/>
      <c r="AK110" s="29"/>
    </row>
    <row r="111" spans="16:37" x14ac:dyDescent="0.3">
      <c r="P111" s="29"/>
      <c r="Q111" s="29"/>
      <c r="R111" s="29"/>
      <c r="AI111" s="29"/>
      <c r="AJ111" s="29"/>
      <c r="AK111" s="29"/>
    </row>
    <row r="112" spans="16:37" x14ac:dyDescent="0.3">
      <c r="P112" s="29"/>
      <c r="Q112" s="29"/>
      <c r="R112" s="29"/>
      <c r="AI112" s="29"/>
      <c r="AJ112" s="29"/>
      <c r="AK112" s="29"/>
    </row>
    <row r="113" spans="16:37" x14ac:dyDescent="0.3">
      <c r="P113" s="29"/>
      <c r="Q113" s="29"/>
      <c r="R113" s="29"/>
      <c r="AI113" s="29"/>
      <c r="AJ113" s="29"/>
      <c r="AK113" s="29"/>
    </row>
    <row r="114" spans="16:37" x14ac:dyDescent="0.3">
      <c r="P114" s="29"/>
      <c r="Q114" s="29"/>
      <c r="R114" s="29"/>
      <c r="AI114" s="29"/>
      <c r="AJ114" s="29"/>
      <c r="AK114" s="29"/>
    </row>
    <row r="115" spans="16:37" x14ac:dyDescent="0.3">
      <c r="P115" s="29"/>
      <c r="Q115" s="29"/>
      <c r="R115" s="29"/>
      <c r="AI115" s="29"/>
      <c r="AJ115" s="29"/>
      <c r="AK115" s="29"/>
    </row>
    <row r="116" spans="16:37" x14ac:dyDescent="0.3">
      <c r="P116" s="29"/>
      <c r="Q116" s="29"/>
      <c r="R116" s="29"/>
      <c r="AI116" s="29"/>
      <c r="AJ116" s="29"/>
      <c r="AK116" s="29"/>
    </row>
    <row r="117" spans="16:37" x14ac:dyDescent="0.3">
      <c r="P117" s="29"/>
      <c r="Q117" s="29"/>
      <c r="R117" s="29"/>
      <c r="AI117" s="29"/>
      <c r="AJ117" s="29"/>
      <c r="AK117" s="29"/>
    </row>
    <row r="118" spans="16:37" x14ac:dyDescent="0.3">
      <c r="P118" s="29"/>
      <c r="Q118" s="29"/>
      <c r="R118" s="29"/>
      <c r="AI118" s="29"/>
      <c r="AJ118" s="29"/>
      <c r="AK118" s="29"/>
    </row>
    <row r="119" spans="16:37" x14ac:dyDescent="0.3">
      <c r="P119" s="29"/>
      <c r="Q119" s="29"/>
      <c r="R119" s="29"/>
      <c r="AI119" s="29"/>
      <c r="AJ119" s="29"/>
      <c r="AK119" s="29"/>
    </row>
    <row r="120" spans="16:37" x14ac:dyDescent="0.3">
      <c r="P120" s="29"/>
      <c r="Q120" s="29"/>
      <c r="R120" s="29"/>
      <c r="AI120" s="29"/>
      <c r="AJ120" s="29"/>
      <c r="AK120" s="29"/>
    </row>
    <row r="121" spans="16:37" x14ac:dyDescent="0.3">
      <c r="P121" s="29"/>
      <c r="Q121" s="29"/>
      <c r="R121" s="29"/>
      <c r="AI121" s="29"/>
      <c r="AJ121" s="29"/>
      <c r="AK121" s="29"/>
    </row>
    <row r="122" spans="16:37" x14ac:dyDescent="0.3">
      <c r="P122" s="29"/>
      <c r="Q122" s="29"/>
      <c r="R122" s="29"/>
      <c r="AI122" s="29"/>
      <c r="AJ122" s="29"/>
      <c r="AK122" s="29"/>
    </row>
    <row r="123" spans="16:37" x14ac:dyDescent="0.3">
      <c r="P123" s="29"/>
      <c r="Q123" s="29"/>
      <c r="R123" s="29"/>
      <c r="AI123" s="29"/>
      <c r="AJ123" s="29"/>
      <c r="AK123" s="29"/>
    </row>
    <row r="124" spans="16:37" x14ac:dyDescent="0.3">
      <c r="P124" s="29"/>
      <c r="Q124" s="29"/>
      <c r="R124" s="29"/>
      <c r="AI124" s="29"/>
      <c r="AJ124" s="29"/>
      <c r="AK124" s="29"/>
    </row>
    <row r="125" spans="16:37" x14ac:dyDescent="0.3">
      <c r="P125" s="29"/>
      <c r="Q125" s="29"/>
      <c r="R125" s="29"/>
      <c r="AI125" s="29"/>
      <c r="AJ125" s="29"/>
      <c r="AK125" s="29"/>
    </row>
    <row r="126" spans="16:37" x14ac:dyDescent="0.3">
      <c r="P126" s="29"/>
      <c r="Q126" s="29"/>
      <c r="R126" s="29"/>
      <c r="AI126" s="29"/>
      <c r="AJ126" s="29"/>
      <c r="AK126" s="29"/>
    </row>
    <row r="127" spans="16:37" x14ac:dyDescent="0.3">
      <c r="P127" s="29"/>
      <c r="Q127" s="29"/>
      <c r="R127" s="29"/>
      <c r="AI127" s="29"/>
      <c r="AJ127" s="29"/>
      <c r="AK127" s="29"/>
    </row>
    <row r="128" spans="16:37" x14ac:dyDescent="0.3">
      <c r="P128" s="29"/>
      <c r="Q128" s="29"/>
      <c r="R128" s="29"/>
      <c r="AI128" s="29"/>
      <c r="AJ128" s="29"/>
      <c r="AK128" s="29"/>
    </row>
    <row r="129" spans="16:37" x14ac:dyDescent="0.3">
      <c r="P129" s="29"/>
      <c r="Q129" s="29"/>
      <c r="R129" s="29"/>
      <c r="AI129" s="29"/>
      <c r="AJ129" s="29"/>
      <c r="AK129" s="29"/>
    </row>
    <row r="130" spans="16:37" x14ac:dyDescent="0.3">
      <c r="P130" s="29"/>
      <c r="Q130" s="29"/>
      <c r="R130" s="29"/>
      <c r="AI130" s="29"/>
      <c r="AJ130" s="29"/>
      <c r="AK130" s="29"/>
    </row>
    <row r="131" spans="16:37" x14ac:dyDescent="0.3">
      <c r="P131" s="29"/>
      <c r="Q131" s="29"/>
      <c r="R131" s="29"/>
      <c r="AI131" s="29"/>
      <c r="AJ131" s="29"/>
      <c r="AK131" s="29"/>
    </row>
    <row r="132" spans="16:37" x14ac:dyDescent="0.3">
      <c r="P132" s="29"/>
      <c r="Q132" s="29"/>
      <c r="R132" s="29"/>
      <c r="AI132" s="29"/>
      <c r="AJ132" s="29"/>
      <c r="AK132" s="29"/>
    </row>
    <row r="133" spans="16:37" x14ac:dyDescent="0.3">
      <c r="P133" s="29"/>
      <c r="Q133" s="29"/>
      <c r="R133" s="29"/>
      <c r="AI133" s="29"/>
      <c r="AJ133" s="29"/>
      <c r="AK133" s="29"/>
    </row>
    <row r="134" spans="16:37" x14ac:dyDescent="0.3">
      <c r="P134" s="29"/>
      <c r="Q134" s="29"/>
      <c r="R134" s="29"/>
      <c r="AI134" s="29"/>
      <c r="AJ134" s="29"/>
      <c r="AK134" s="29"/>
    </row>
    <row r="135" spans="16:37" x14ac:dyDescent="0.3">
      <c r="P135" s="29"/>
      <c r="Q135" s="29"/>
      <c r="R135" s="29"/>
      <c r="AI135" s="29"/>
      <c r="AJ135" s="29"/>
      <c r="AK135" s="29"/>
    </row>
    <row r="136" spans="16:37" x14ac:dyDescent="0.3">
      <c r="P136" s="29"/>
      <c r="Q136" s="29"/>
      <c r="R136" s="29"/>
      <c r="AI136" s="29"/>
      <c r="AJ136" s="29"/>
      <c r="AK136" s="29"/>
    </row>
    <row r="137" spans="16:37" x14ac:dyDescent="0.3">
      <c r="P137" s="29"/>
      <c r="Q137" s="29"/>
      <c r="R137" s="29"/>
      <c r="AI137" s="29"/>
      <c r="AJ137" s="29"/>
      <c r="AK137" s="29"/>
    </row>
    <row r="138" spans="16:37" x14ac:dyDescent="0.3">
      <c r="P138" s="29"/>
      <c r="Q138" s="29"/>
      <c r="R138" s="29"/>
      <c r="AI138" s="29"/>
      <c r="AJ138" s="29"/>
      <c r="AK138" s="29"/>
    </row>
    <row r="139" spans="16:37" x14ac:dyDescent="0.3">
      <c r="P139" s="29"/>
      <c r="Q139" s="29"/>
      <c r="R139" s="29"/>
      <c r="AI139" s="29"/>
      <c r="AJ139" s="29"/>
      <c r="AK139" s="29"/>
    </row>
    <row r="140" spans="16:37" x14ac:dyDescent="0.3">
      <c r="P140" s="29"/>
      <c r="Q140" s="29"/>
      <c r="R140" s="29"/>
      <c r="AI140" s="29"/>
      <c r="AJ140" s="29"/>
      <c r="AK140" s="29"/>
    </row>
    <row r="141" spans="16:37" x14ac:dyDescent="0.3">
      <c r="P141" s="29"/>
      <c r="Q141" s="29"/>
      <c r="R141" s="29"/>
      <c r="AI141" s="29"/>
      <c r="AJ141" s="29"/>
      <c r="AK141" s="29"/>
    </row>
    <row r="142" spans="16:37" x14ac:dyDescent="0.3">
      <c r="P142" s="29"/>
      <c r="Q142" s="29"/>
      <c r="R142" s="29"/>
      <c r="AI142" s="29"/>
      <c r="AJ142" s="29"/>
      <c r="AK142" s="29"/>
    </row>
    <row r="143" spans="16:37" x14ac:dyDescent="0.3">
      <c r="P143" s="29"/>
      <c r="Q143" s="29"/>
      <c r="R143" s="29"/>
      <c r="AI143" s="29"/>
      <c r="AJ143" s="29"/>
      <c r="AK143" s="29"/>
    </row>
    <row r="144" spans="16:37" x14ac:dyDescent="0.3">
      <c r="P144" s="29"/>
      <c r="Q144" s="29"/>
      <c r="R144" s="29"/>
      <c r="AI144" s="29"/>
      <c r="AJ144" s="29"/>
      <c r="AK144" s="29"/>
    </row>
    <row r="145" spans="16:37" x14ac:dyDescent="0.3">
      <c r="P145" s="29"/>
      <c r="Q145" s="29"/>
      <c r="R145" s="29"/>
      <c r="AI145" s="29"/>
      <c r="AJ145" s="29"/>
      <c r="AK145" s="29"/>
    </row>
    <row r="146" spans="16:37" x14ac:dyDescent="0.3">
      <c r="P146" s="29"/>
      <c r="Q146" s="29"/>
      <c r="R146" s="29"/>
      <c r="AI146" s="29"/>
      <c r="AJ146" s="29"/>
      <c r="AK146" s="29"/>
    </row>
    <row r="147" spans="16:37" x14ac:dyDescent="0.3">
      <c r="P147" s="29"/>
      <c r="Q147" s="29"/>
      <c r="R147" s="29"/>
      <c r="AI147" s="29"/>
      <c r="AJ147" s="29"/>
      <c r="AK147" s="29"/>
    </row>
    <row r="148" spans="16:37" x14ac:dyDescent="0.3">
      <c r="P148" s="29"/>
      <c r="Q148" s="29"/>
      <c r="R148" s="29"/>
      <c r="AI148" s="29"/>
      <c r="AJ148" s="29"/>
      <c r="AK148" s="29"/>
    </row>
    <row r="149" spans="16:37" x14ac:dyDescent="0.3">
      <c r="P149" s="29"/>
      <c r="Q149" s="29"/>
      <c r="R149" s="29"/>
      <c r="AI149" s="29"/>
      <c r="AJ149" s="29"/>
      <c r="AK149" s="29"/>
    </row>
    <row r="150" spans="16:37" x14ac:dyDescent="0.3">
      <c r="P150" s="29"/>
      <c r="Q150" s="29"/>
      <c r="R150" s="29"/>
      <c r="AI150" s="29"/>
      <c r="AJ150" s="29"/>
      <c r="AK150" s="29"/>
    </row>
    <row r="151" spans="16:37" x14ac:dyDescent="0.3">
      <c r="P151" s="29"/>
      <c r="Q151" s="29"/>
      <c r="R151" s="29"/>
      <c r="AI151" s="29"/>
      <c r="AJ151" s="29"/>
      <c r="AK151" s="29"/>
    </row>
    <row r="152" spans="16:37" x14ac:dyDescent="0.3">
      <c r="P152" s="29"/>
      <c r="Q152" s="29"/>
      <c r="R152" s="29"/>
      <c r="AI152" s="29"/>
      <c r="AJ152" s="29"/>
      <c r="AK152" s="29"/>
    </row>
    <row r="153" spans="16:37" x14ac:dyDescent="0.3">
      <c r="P153" s="29"/>
      <c r="Q153" s="29"/>
      <c r="R153" s="29"/>
      <c r="AI153" s="29"/>
      <c r="AJ153" s="29"/>
      <c r="AK153" s="29"/>
    </row>
    <row r="154" spans="16:37" x14ac:dyDescent="0.3">
      <c r="P154" s="29"/>
      <c r="Q154" s="29"/>
      <c r="R154" s="29"/>
      <c r="AI154" s="29"/>
      <c r="AJ154" s="29"/>
      <c r="AK154" s="29"/>
    </row>
    <row r="155" spans="16:37" x14ac:dyDescent="0.3">
      <c r="P155" s="29"/>
      <c r="Q155" s="29"/>
      <c r="R155" s="29"/>
      <c r="AI155" s="29"/>
      <c r="AJ155" s="29"/>
      <c r="AK155" s="29"/>
    </row>
    <row r="156" spans="16:37" x14ac:dyDescent="0.3">
      <c r="P156" s="29"/>
      <c r="Q156" s="29"/>
      <c r="R156" s="29"/>
      <c r="AI156" s="29"/>
      <c r="AJ156" s="29"/>
      <c r="AK156" s="29"/>
    </row>
    <row r="157" spans="16:37" x14ac:dyDescent="0.3">
      <c r="P157" s="29"/>
      <c r="Q157" s="29"/>
      <c r="R157" s="29"/>
      <c r="AI157" s="29"/>
      <c r="AJ157" s="29"/>
      <c r="AK157" s="29"/>
    </row>
    <row r="158" spans="16:37" x14ac:dyDescent="0.3">
      <c r="P158" s="29"/>
      <c r="Q158" s="29"/>
      <c r="R158" s="29"/>
      <c r="AI158" s="29"/>
      <c r="AJ158" s="29"/>
      <c r="AK158" s="29"/>
    </row>
    <row r="159" spans="16:37" x14ac:dyDescent="0.3">
      <c r="P159" s="29"/>
      <c r="Q159" s="29"/>
      <c r="R159" s="29"/>
      <c r="AI159" s="29"/>
      <c r="AJ159" s="29"/>
      <c r="AK159" s="29"/>
    </row>
    <row r="160" spans="16:37" x14ac:dyDescent="0.3">
      <c r="P160" s="29"/>
      <c r="Q160" s="29"/>
      <c r="R160" s="29"/>
      <c r="AI160" s="29"/>
      <c r="AJ160" s="29"/>
      <c r="AK160" s="29"/>
    </row>
    <row r="161" spans="16:37" x14ac:dyDescent="0.3">
      <c r="P161" s="29"/>
      <c r="Q161" s="29"/>
      <c r="R161" s="29"/>
      <c r="AI161" s="29"/>
      <c r="AJ161" s="29"/>
      <c r="AK161" s="29"/>
    </row>
    <row r="162" spans="16:37" x14ac:dyDescent="0.3">
      <c r="P162" s="29"/>
      <c r="Q162" s="29"/>
      <c r="R162" s="29"/>
      <c r="AI162" s="29"/>
      <c r="AJ162" s="29"/>
      <c r="AK162" s="29"/>
    </row>
    <row r="163" spans="16:37" x14ac:dyDescent="0.3">
      <c r="P163" s="29"/>
      <c r="Q163" s="29"/>
      <c r="R163" s="29"/>
      <c r="AI163" s="29"/>
      <c r="AJ163" s="29"/>
      <c r="AK163" s="29"/>
    </row>
    <row r="164" spans="16:37" x14ac:dyDescent="0.3">
      <c r="P164" s="29"/>
      <c r="Q164" s="29"/>
      <c r="R164" s="29"/>
      <c r="AI164" s="29"/>
      <c r="AJ164" s="29"/>
      <c r="AK164" s="29"/>
    </row>
    <row r="165" spans="16:37" x14ac:dyDescent="0.3">
      <c r="P165" s="29"/>
      <c r="Q165" s="29"/>
      <c r="R165" s="29"/>
      <c r="AI165" s="29"/>
      <c r="AJ165" s="29"/>
      <c r="AK165" s="29"/>
    </row>
    <row r="166" spans="16:37" x14ac:dyDescent="0.3">
      <c r="P166" s="29"/>
      <c r="Q166" s="29"/>
      <c r="R166" s="29"/>
      <c r="AI166" s="29"/>
      <c r="AJ166" s="29"/>
      <c r="AK166" s="29"/>
    </row>
    <row r="167" spans="16:37" x14ac:dyDescent="0.3">
      <c r="P167" s="29"/>
      <c r="Q167" s="29"/>
      <c r="R167" s="29"/>
      <c r="AI167" s="29"/>
      <c r="AJ167" s="29"/>
      <c r="AK167" s="29"/>
    </row>
    <row r="168" spans="16:37" x14ac:dyDescent="0.3">
      <c r="P168" s="29"/>
      <c r="Q168" s="29"/>
      <c r="R168" s="29"/>
      <c r="AI168" s="29"/>
      <c r="AJ168" s="29"/>
      <c r="AK168" s="29"/>
    </row>
    <row r="169" spans="16:37" x14ac:dyDescent="0.3">
      <c r="P169" s="29"/>
      <c r="Q169" s="29"/>
      <c r="R169" s="29"/>
      <c r="AI169" s="29"/>
      <c r="AJ169" s="29"/>
      <c r="AK169" s="29"/>
    </row>
    <row r="170" spans="16:37" x14ac:dyDescent="0.3">
      <c r="P170" s="29"/>
      <c r="Q170" s="29"/>
      <c r="R170" s="29"/>
      <c r="AI170" s="29"/>
      <c r="AJ170" s="29"/>
      <c r="AK170" s="29"/>
    </row>
    <row r="171" spans="16:37" x14ac:dyDescent="0.3">
      <c r="P171" s="29"/>
      <c r="Q171" s="29"/>
      <c r="R171" s="29"/>
      <c r="AI171" s="29"/>
      <c r="AJ171" s="29"/>
      <c r="AK171" s="29"/>
    </row>
    <row r="172" spans="16:37" x14ac:dyDescent="0.3">
      <c r="P172" s="29"/>
      <c r="Q172" s="29"/>
      <c r="R172" s="29"/>
      <c r="AI172" s="29"/>
      <c r="AJ172" s="29"/>
      <c r="AK172" s="29"/>
    </row>
    <row r="173" spans="16:37" x14ac:dyDescent="0.3">
      <c r="P173" s="29"/>
      <c r="Q173" s="29"/>
      <c r="R173" s="29"/>
      <c r="AI173" s="29"/>
      <c r="AJ173" s="29"/>
      <c r="AK173" s="29"/>
    </row>
    <row r="174" spans="16:37" x14ac:dyDescent="0.3">
      <c r="P174" s="29"/>
      <c r="Q174" s="29"/>
      <c r="R174" s="29"/>
      <c r="AI174" s="29"/>
      <c r="AJ174" s="29"/>
      <c r="AK174" s="29"/>
    </row>
    <row r="175" spans="16:37" x14ac:dyDescent="0.3">
      <c r="P175" s="29"/>
      <c r="Q175" s="29"/>
      <c r="R175" s="29"/>
      <c r="AI175" s="29"/>
      <c r="AJ175" s="29"/>
      <c r="AK175" s="29"/>
    </row>
    <row r="176" spans="16:37" x14ac:dyDescent="0.3">
      <c r="P176" s="29"/>
      <c r="Q176" s="29"/>
      <c r="R176" s="29"/>
      <c r="AI176" s="29"/>
      <c r="AJ176" s="29"/>
      <c r="AK176" s="29"/>
    </row>
    <row r="177" spans="16:37" x14ac:dyDescent="0.3">
      <c r="P177" s="29"/>
      <c r="Q177" s="29"/>
      <c r="R177" s="29"/>
      <c r="AI177" s="29"/>
      <c r="AJ177" s="29"/>
      <c r="AK177" s="29"/>
    </row>
    <row r="178" spans="16:37" x14ac:dyDescent="0.3">
      <c r="P178" s="29"/>
      <c r="Q178" s="29"/>
      <c r="R178" s="29"/>
      <c r="AI178" s="29"/>
      <c r="AJ178" s="29"/>
      <c r="AK178" s="29"/>
    </row>
    <row r="179" spans="16:37" x14ac:dyDescent="0.3">
      <c r="P179" s="29"/>
      <c r="Q179" s="29"/>
      <c r="R179" s="29"/>
      <c r="AI179" s="29"/>
      <c r="AJ179" s="29"/>
      <c r="AK179" s="29"/>
    </row>
    <row r="180" spans="16:37" x14ac:dyDescent="0.3">
      <c r="P180" s="29"/>
      <c r="Q180" s="29"/>
      <c r="R180" s="29"/>
      <c r="AI180" s="29"/>
      <c r="AJ180" s="29"/>
      <c r="AK180" s="29"/>
    </row>
    <row r="181" spans="16:37" x14ac:dyDescent="0.3">
      <c r="P181" s="29"/>
      <c r="Q181" s="29"/>
      <c r="R181" s="29"/>
      <c r="AI181" s="29"/>
      <c r="AJ181" s="29"/>
      <c r="AK181" s="29"/>
    </row>
    <row r="182" spans="16:37" x14ac:dyDescent="0.3">
      <c r="P182" s="29"/>
      <c r="Q182" s="29"/>
      <c r="R182" s="29"/>
      <c r="AI182" s="29"/>
      <c r="AJ182" s="29"/>
      <c r="AK182" s="29"/>
    </row>
    <row r="183" spans="16:37" x14ac:dyDescent="0.3">
      <c r="P183" s="29"/>
      <c r="Q183" s="29"/>
      <c r="R183" s="29"/>
      <c r="AI183" s="29"/>
      <c r="AJ183" s="29"/>
      <c r="AK183" s="29"/>
    </row>
    <row r="184" spans="16:37" x14ac:dyDescent="0.3">
      <c r="P184" s="29"/>
      <c r="Q184" s="29"/>
      <c r="R184" s="29"/>
      <c r="AI184" s="29"/>
      <c r="AJ184" s="29"/>
      <c r="AK184" s="29"/>
    </row>
    <row r="185" spans="16:37" x14ac:dyDescent="0.3">
      <c r="P185" s="29"/>
      <c r="Q185" s="29"/>
      <c r="R185" s="29"/>
      <c r="AI185" s="29"/>
      <c r="AJ185" s="29"/>
      <c r="AK185" s="29"/>
    </row>
    <row r="186" spans="16:37" x14ac:dyDescent="0.3">
      <c r="P186" s="29"/>
      <c r="Q186" s="29"/>
      <c r="R186" s="29"/>
      <c r="AI186" s="29"/>
      <c r="AJ186" s="29"/>
      <c r="AK186" s="29"/>
    </row>
    <row r="187" spans="16:37" x14ac:dyDescent="0.3">
      <c r="P187" s="29"/>
      <c r="Q187" s="29"/>
      <c r="R187" s="29"/>
      <c r="AI187" s="29"/>
      <c r="AJ187" s="29"/>
      <c r="AK187" s="29"/>
    </row>
    <row r="188" spans="16:37" x14ac:dyDescent="0.3">
      <c r="P188" s="29"/>
      <c r="Q188" s="29"/>
      <c r="R188" s="29"/>
      <c r="AI188" s="29"/>
      <c r="AJ188" s="29"/>
      <c r="AK188" s="29"/>
    </row>
    <row r="189" spans="16:37" x14ac:dyDescent="0.3">
      <c r="P189" s="29"/>
      <c r="Q189" s="29"/>
      <c r="R189" s="29"/>
      <c r="AI189" s="29"/>
      <c r="AJ189" s="29"/>
      <c r="AK189" s="29"/>
    </row>
    <row r="190" spans="16:37" x14ac:dyDescent="0.3">
      <c r="P190" s="29"/>
      <c r="Q190" s="29"/>
      <c r="R190" s="29"/>
      <c r="AI190" s="29"/>
      <c r="AJ190" s="29"/>
      <c r="AK190" s="29"/>
    </row>
    <row r="191" spans="16:37" x14ac:dyDescent="0.3">
      <c r="P191" s="29"/>
      <c r="Q191" s="29"/>
      <c r="R191" s="29"/>
      <c r="AI191" s="29"/>
      <c r="AJ191" s="29"/>
      <c r="AK191" s="29"/>
    </row>
    <row r="192" spans="16:37" x14ac:dyDescent="0.3">
      <c r="P192" s="29"/>
      <c r="Q192" s="29"/>
      <c r="R192" s="29"/>
      <c r="AI192" s="29"/>
      <c r="AJ192" s="29"/>
      <c r="AK192" s="29"/>
    </row>
    <row r="193" spans="16:37" x14ac:dyDescent="0.3">
      <c r="P193" s="29"/>
      <c r="Q193" s="29"/>
      <c r="R193" s="29"/>
      <c r="AI193" s="29"/>
      <c r="AJ193" s="29"/>
      <c r="AK193" s="29"/>
    </row>
    <row r="194" spans="16:37" x14ac:dyDescent="0.3">
      <c r="P194" s="29"/>
      <c r="Q194" s="29"/>
      <c r="R194" s="29"/>
      <c r="AI194" s="29"/>
      <c r="AJ194" s="29"/>
      <c r="AK194" s="29"/>
    </row>
    <row r="195" spans="16:37" x14ac:dyDescent="0.3">
      <c r="P195" s="29"/>
      <c r="Q195" s="29"/>
      <c r="R195" s="29"/>
      <c r="AI195" s="29"/>
      <c r="AJ195" s="29"/>
      <c r="AK195" s="29"/>
    </row>
    <row r="196" spans="16:37" x14ac:dyDescent="0.3">
      <c r="P196" s="29"/>
      <c r="Q196" s="29"/>
      <c r="R196" s="29"/>
      <c r="AI196" s="29"/>
      <c r="AJ196" s="29"/>
      <c r="AK196" s="29"/>
    </row>
    <row r="197" spans="16:37" x14ac:dyDescent="0.3">
      <c r="P197" s="29"/>
      <c r="Q197" s="29"/>
      <c r="R197" s="29"/>
      <c r="AI197" s="29"/>
      <c r="AJ197" s="29"/>
      <c r="AK197" s="29"/>
    </row>
    <row r="198" spans="16:37" x14ac:dyDescent="0.3">
      <c r="P198" s="29"/>
      <c r="Q198" s="29"/>
      <c r="R198" s="29"/>
      <c r="AI198" s="29"/>
      <c r="AJ198" s="29"/>
      <c r="AK198" s="29"/>
    </row>
    <row r="199" spans="16:37" x14ac:dyDescent="0.3">
      <c r="P199" s="29"/>
      <c r="Q199" s="29"/>
      <c r="R199" s="29"/>
      <c r="AI199" s="29"/>
      <c r="AJ199" s="29"/>
      <c r="AK199" s="29"/>
    </row>
    <row r="200" spans="16:37" x14ac:dyDescent="0.3">
      <c r="P200" s="29"/>
      <c r="Q200" s="29"/>
      <c r="R200" s="29"/>
      <c r="AI200" s="29"/>
      <c r="AJ200" s="29"/>
      <c r="AK200" s="29"/>
    </row>
    <row r="201" spans="16:37" x14ac:dyDescent="0.3">
      <c r="P201" s="29"/>
      <c r="Q201" s="29"/>
      <c r="R201" s="29"/>
      <c r="AI201" s="29"/>
      <c r="AJ201" s="29"/>
      <c r="AK201" s="29"/>
    </row>
    <row r="202" spans="16:37" x14ac:dyDescent="0.3">
      <c r="P202" s="29"/>
      <c r="Q202" s="29"/>
      <c r="R202" s="29"/>
      <c r="AI202" s="29"/>
      <c r="AJ202" s="29"/>
      <c r="AK202" s="29"/>
    </row>
    <row r="203" spans="16:37" x14ac:dyDescent="0.3">
      <c r="P203" s="29"/>
      <c r="Q203" s="29"/>
      <c r="R203" s="29"/>
      <c r="AI203" s="29"/>
      <c r="AJ203" s="29"/>
      <c r="AK203" s="29"/>
    </row>
    <row r="204" spans="16:37" x14ac:dyDescent="0.3">
      <c r="P204" s="29"/>
      <c r="Q204" s="29"/>
      <c r="R204" s="29"/>
      <c r="AI204" s="29"/>
      <c r="AJ204" s="29"/>
      <c r="AK204" s="29"/>
    </row>
    <row r="205" spans="16:37" x14ac:dyDescent="0.3">
      <c r="P205" s="29"/>
      <c r="Q205" s="29"/>
      <c r="R205" s="29"/>
      <c r="AI205" s="29"/>
      <c r="AJ205" s="29"/>
      <c r="AK205" s="29"/>
    </row>
    <row r="206" spans="16:37" x14ac:dyDescent="0.3">
      <c r="P206" s="29"/>
      <c r="Q206" s="29"/>
      <c r="R206" s="29"/>
      <c r="AI206" s="29"/>
      <c r="AJ206" s="29"/>
      <c r="AK206" s="29"/>
    </row>
    <row r="207" spans="16:37" x14ac:dyDescent="0.3">
      <c r="P207" s="29"/>
      <c r="Q207" s="29"/>
      <c r="R207" s="29"/>
      <c r="AI207" s="29"/>
      <c r="AJ207" s="29"/>
      <c r="AK207" s="29"/>
    </row>
    <row r="208" spans="16:37" x14ac:dyDescent="0.3">
      <c r="P208" s="29"/>
      <c r="Q208" s="29"/>
      <c r="R208" s="29"/>
      <c r="AI208" s="29"/>
      <c r="AJ208" s="29"/>
      <c r="AK208" s="29"/>
    </row>
    <row r="209" spans="16:37" x14ac:dyDescent="0.3">
      <c r="P209" s="29"/>
      <c r="Q209" s="29"/>
      <c r="R209" s="29"/>
      <c r="AI209" s="29"/>
      <c r="AJ209" s="29"/>
      <c r="AK209" s="29"/>
    </row>
    <row r="210" spans="16:37" x14ac:dyDescent="0.3">
      <c r="P210" s="29"/>
      <c r="Q210" s="29"/>
      <c r="R210" s="29"/>
      <c r="AI210" s="29"/>
      <c r="AJ210" s="29"/>
      <c r="AK210" s="29"/>
    </row>
    <row r="211" spans="16:37" x14ac:dyDescent="0.3">
      <c r="P211" s="29"/>
      <c r="Q211" s="29"/>
      <c r="R211" s="29"/>
      <c r="AI211" s="29"/>
      <c r="AJ211" s="29"/>
      <c r="AK211" s="29"/>
    </row>
    <row r="212" spans="16:37" x14ac:dyDescent="0.3">
      <c r="P212" s="29"/>
      <c r="Q212" s="29"/>
      <c r="R212" s="29"/>
      <c r="AI212" s="29"/>
      <c r="AJ212" s="29"/>
      <c r="AK212" s="29"/>
    </row>
    <row r="213" spans="16:37" x14ac:dyDescent="0.3">
      <c r="P213" s="29"/>
      <c r="Q213" s="29"/>
      <c r="R213" s="29"/>
      <c r="AI213" s="29"/>
      <c r="AJ213" s="29"/>
      <c r="AK213" s="29"/>
    </row>
    <row r="214" spans="16:37" x14ac:dyDescent="0.3">
      <c r="P214" s="29"/>
      <c r="Q214" s="29"/>
      <c r="R214" s="29"/>
      <c r="AI214" s="29"/>
      <c r="AJ214" s="29"/>
      <c r="AK214" s="29"/>
    </row>
    <row r="215" spans="16:37" x14ac:dyDescent="0.3">
      <c r="P215" s="29"/>
      <c r="Q215" s="29"/>
      <c r="R215" s="29"/>
      <c r="AI215" s="29"/>
      <c r="AJ215" s="29"/>
      <c r="AK215" s="29"/>
    </row>
    <row r="216" spans="16:37" x14ac:dyDescent="0.3">
      <c r="P216" s="29"/>
      <c r="Q216" s="29"/>
      <c r="R216" s="29"/>
      <c r="AI216" s="29"/>
      <c r="AJ216" s="29"/>
      <c r="AK216" s="29"/>
    </row>
    <row r="217" spans="16:37" x14ac:dyDescent="0.3">
      <c r="P217" s="29"/>
      <c r="Q217" s="29"/>
      <c r="R217" s="29"/>
      <c r="AI217" s="29"/>
      <c r="AJ217" s="29"/>
      <c r="AK217" s="29"/>
    </row>
    <row r="218" spans="16:37" x14ac:dyDescent="0.3">
      <c r="P218" s="29"/>
      <c r="Q218" s="29"/>
      <c r="R218" s="29"/>
      <c r="AI218" s="29"/>
      <c r="AJ218" s="29"/>
      <c r="AK218" s="29"/>
    </row>
    <row r="219" spans="16:37" x14ac:dyDescent="0.3">
      <c r="P219" s="29"/>
      <c r="Q219" s="29"/>
      <c r="R219" s="29"/>
      <c r="AI219" s="29"/>
      <c r="AJ219" s="29"/>
      <c r="AK219" s="29"/>
    </row>
    <row r="220" spans="16:37" x14ac:dyDescent="0.3">
      <c r="P220" s="29"/>
      <c r="Q220" s="29"/>
      <c r="R220" s="29"/>
      <c r="AI220" s="29"/>
      <c r="AJ220" s="29"/>
      <c r="AK220" s="29"/>
    </row>
    <row r="221" spans="16:37" x14ac:dyDescent="0.3">
      <c r="P221" s="29"/>
      <c r="Q221" s="29"/>
      <c r="R221" s="29"/>
      <c r="AI221" s="29"/>
      <c r="AJ221" s="29"/>
      <c r="AK221" s="29"/>
    </row>
    <row r="222" spans="16:37" x14ac:dyDescent="0.3">
      <c r="P222" s="29"/>
      <c r="Q222" s="29"/>
      <c r="R222" s="29"/>
      <c r="AI222" s="29"/>
      <c r="AJ222" s="29"/>
      <c r="AK222" s="29"/>
    </row>
    <row r="223" spans="16:37" x14ac:dyDescent="0.3">
      <c r="P223" s="29"/>
      <c r="Q223" s="29"/>
      <c r="R223" s="29"/>
      <c r="AI223" s="29"/>
      <c r="AJ223" s="29"/>
      <c r="AK223" s="29"/>
    </row>
    <row r="224" spans="16:37" x14ac:dyDescent="0.3">
      <c r="P224" s="29"/>
      <c r="Q224" s="29"/>
      <c r="R224" s="29"/>
      <c r="AI224" s="29"/>
      <c r="AJ224" s="29"/>
      <c r="AK224" s="29"/>
    </row>
    <row r="225" spans="16:37" x14ac:dyDescent="0.3">
      <c r="P225" s="29"/>
      <c r="Q225" s="29"/>
      <c r="R225" s="29"/>
      <c r="AI225" s="29"/>
      <c r="AJ225" s="29"/>
      <c r="AK225" s="29"/>
    </row>
    <row r="226" spans="16:37" x14ac:dyDescent="0.3">
      <c r="P226" s="29"/>
      <c r="Q226" s="29"/>
      <c r="R226" s="29"/>
      <c r="AI226" s="29"/>
      <c r="AJ226" s="29"/>
      <c r="AK226" s="29"/>
    </row>
    <row r="227" spans="16:37" x14ac:dyDescent="0.3">
      <c r="P227" s="29"/>
      <c r="Q227" s="29"/>
      <c r="R227" s="29"/>
      <c r="AI227" s="29"/>
      <c r="AJ227" s="29"/>
      <c r="AK227" s="29"/>
    </row>
    <row r="228" spans="16:37" x14ac:dyDescent="0.3">
      <c r="P228" s="29"/>
      <c r="Q228" s="29"/>
      <c r="R228" s="29"/>
      <c r="AI228" s="29"/>
      <c r="AJ228" s="29"/>
      <c r="AK228" s="29"/>
    </row>
    <row r="229" spans="16:37" x14ac:dyDescent="0.3">
      <c r="P229" s="29"/>
      <c r="Q229" s="29"/>
      <c r="R229" s="29"/>
      <c r="AI229" s="29"/>
      <c r="AJ229" s="29"/>
      <c r="AK229" s="29"/>
    </row>
    <row r="230" spans="16:37" x14ac:dyDescent="0.3">
      <c r="P230" s="29"/>
      <c r="Q230" s="29"/>
      <c r="R230" s="29"/>
      <c r="AI230" s="29"/>
      <c r="AJ230" s="29"/>
      <c r="AK230" s="29"/>
    </row>
    <row r="231" spans="16:37" x14ac:dyDescent="0.3">
      <c r="P231" s="29"/>
      <c r="Q231" s="29"/>
      <c r="R231" s="29"/>
      <c r="AI231" s="29"/>
      <c r="AJ231" s="29"/>
      <c r="AK231" s="29"/>
    </row>
    <row r="232" spans="16:37" x14ac:dyDescent="0.3">
      <c r="P232" s="29"/>
      <c r="Q232" s="29"/>
      <c r="R232" s="29"/>
      <c r="AI232" s="29"/>
      <c r="AJ232" s="29"/>
      <c r="AK232" s="29"/>
    </row>
    <row r="233" spans="16:37" x14ac:dyDescent="0.3">
      <c r="P233" s="29"/>
      <c r="Q233" s="29"/>
      <c r="R233" s="29"/>
      <c r="AI233" s="29"/>
      <c r="AJ233" s="29"/>
      <c r="AK233" s="29"/>
    </row>
    <row r="234" spans="16:37" x14ac:dyDescent="0.3">
      <c r="P234" s="29"/>
      <c r="Q234" s="29"/>
      <c r="R234" s="29"/>
      <c r="AI234" s="29"/>
      <c r="AJ234" s="29"/>
      <c r="AK234" s="29"/>
    </row>
    <row r="235" spans="16:37" x14ac:dyDescent="0.3">
      <c r="P235" s="29"/>
      <c r="Q235" s="29"/>
      <c r="R235" s="29"/>
      <c r="AI235" s="29"/>
      <c r="AJ235" s="29"/>
      <c r="AK235" s="29"/>
    </row>
    <row r="236" spans="16:37" x14ac:dyDescent="0.3">
      <c r="P236" s="29"/>
      <c r="Q236" s="29"/>
      <c r="R236" s="29"/>
      <c r="AI236" s="29"/>
      <c r="AJ236" s="29"/>
      <c r="AK236" s="29"/>
    </row>
    <row r="237" spans="16:37" x14ac:dyDescent="0.3">
      <c r="P237" s="29"/>
      <c r="Q237" s="29"/>
      <c r="R237" s="29"/>
      <c r="AI237" s="29"/>
      <c r="AJ237" s="29"/>
      <c r="AK237" s="29"/>
    </row>
    <row r="238" spans="16:37" x14ac:dyDescent="0.3">
      <c r="P238" s="29"/>
      <c r="Q238" s="29"/>
      <c r="R238" s="29"/>
      <c r="AI238" s="29"/>
      <c r="AJ238" s="29"/>
      <c r="AK238" s="29"/>
    </row>
    <row r="239" spans="16:37" x14ac:dyDescent="0.3">
      <c r="P239" s="29"/>
      <c r="Q239" s="29"/>
      <c r="R239" s="29"/>
      <c r="AI239" s="29"/>
      <c r="AJ239" s="29"/>
      <c r="AK239" s="29"/>
    </row>
    <row r="240" spans="16:37" x14ac:dyDescent="0.3">
      <c r="P240" s="29"/>
      <c r="Q240" s="29"/>
      <c r="R240" s="29"/>
      <c r="AI240" s="29"/>
      <c r="AJ240" s="29"/>
      <c r="AK240" s="29"/>
    </row>
    <row r="241" spans="16:37" x14ac:dyDescent="0.3">
      <c r="P241" s="29"/>
      <c r="Q241" s="29"/>
      <c r="R241" s="29"/>
      <c r="AI241" s="29"/>
      <c r="AJ241" s="29"/>
      <c r="AK241" s="29"/>
    </row>
    <row r="242" spans="16:37" x14ac:dyDescent="0.3">
      <c r="P242" s="29"/>
      <c r="Q242" s="29"/>
      <c r="R242" s="29"/>
      <c r="AI242" s="29"/>
      <c r="AJ242" s="29"/>
      <c r="AK242" s="29"/>
    </row>
    <row r="243" spans="16:37" x14ac:dyDescent="0.3">
      <c r="P243" s="29"/>
      <c r="Q243" s="29"/>
      <c r="R243" s="29"/>
      <c r="AI243" s="29"/>
      <c r="AJ243" s="29"/>
      <c r="AK243" s="29"/>
    </row>
    <row r="244" spans="16:37" x14ac:dyDescent="0.3">
      <c r="P244" s="29"/>
      <c r="Q244" s="29"/>
      <c r="R244" s="29"/>
      <c r="AI244" s="29"/>
      <c r="AJ244" s="29"/>
      <c r="AK244" s="29"/>
    </row>
    <row r="245" spans="16:37" x14ac:dyDescent="0.3">
      <c r="P245" s="29"/>
      <c r="Q245" s="29"/>
      <c r="R245" s="29"/>
      <c r="AI245" s="29"/>
      <c r="AJ245" s="29"/>
      <c r="AK245" s="29"/>
    </row>
    <row r="246" spans="16:37" x14ac:dyDescent="0.3">
      <c r="P246" s="29"/>
      <c r="Q246" s="29"/>
      <c r="R246" s="29"/>
      <c r="AI246" s="29"/>
      <c r="AJ246" s="29"/>
      <c r="AK246" s="29"/>
    </row>
    <row r="247" spans="16:37" x14ac:dyDescent="0.3">
      <c r="P247" s="29"/>
      <c r="Q247" s="29"/>
      <c r="R247" s="29"/>
      <c r="AI247" s="29"/>
      <c r="AJ247" s="29"/>
      <c r="AK247" s="29"/>
    </row>
    <row r="248" spans="16:37" x14ac:dyDescent="0.3">
      <c r="P248" s="29"/>
      <c r="Q248" s="29"/>
      <c r="R248" s="29"/>
      <c r="AI248" s="29"/>
      <c r="AJ248" s="29"/>
      <c r="AK248" s="29"/>
    </row>
    <row r="249" spans="16:37" x14ac:dyDescent="0.3">
      <c r="P249" s="29"/>
      <c r="Q249" s="29"/>
      <c r="R249" s="29"/>
      <c r="AI249" s="29"/>
      <c r="AJ249" s="29"/>
      <c r="AK249" s="29"/>
    </row>
    <row r="250" spans="16:37" x14ac:dyDescent="0.3">
      <c r="P250" s="29"/>
      <c r="Q250" s="29"/>
      <c r="R250" s="29"/>
      <c r="AI250" s="29"/>
      <c r="AJ250" s="29"/>
      <c r="AK250" s="29"/>
    </row>
    <row r="251" spans="16:37" x14ac:dyDescent="0.3">
      <c r="P251" s="29"/>
      <c r="Q251" s="29"/>
      <c r="R251" s="29"/>
      <c r="AI251" s="29"/>
      <c r="AJ251" s="29"/>
      <c r="AK251" s="29"/>
    </row>
    <row r="252" spans="16:37" x14ac:dyDescent="0.3">
      <c r="P252" s="29"/>
      <c r="Q252" s="29"/>
      <c r="R252" s="29"/>
      <c r="AI252" s="29"/>
      <c r="AJ252" s="29"/>
      <c r="AK252" s="29"/>
    </row>
    <row r="253" spans="16:37" x14ac:dyDescent="0.3">
      <c r="P253" s="29"/>
      <c r="Q253" s="29"/>
      <c r="R253" s="29"/>
      <c r="AI253" s="29"/>
      <c r="AJ253" s="29"/>
      <c r="AK253" s="29"/>
    </row>
    <row r="254" spans="16:37" x14ac:dyDescent="0.3">
      <c r="P254" s="29"/>
      <c r="Q254" s="29"/>
      <c r="R254" s="29"/>
      <c r="AI254" s="29"/>
      <c r="AJ254" s="29"/>
      <c r="AK254" s="29"/>
    </row>
    <row r="255" spans="16:37" x14ac:dyDescent="0.3">
      <c r="P255" s="29"/>
      <c r="Q255" s="29"/>
      <c r="R255" s="29"/>
      <c r="AI255" s="29"/>
      <c r="AJ255" s="29"/>
      <c r="AK255" s="29"/>
    </row>
    <row r="256" spans="16:37" x14ac:dyDescent="0.3">
      <c r="P256" s="29"/>
      <c r="Q256" s="29"/>
      <c r="R256" s="29"/>
      <c r="AI256" s="29"/>
      <c r="AJ256" s="29"/>
      <c r="AK256" s="29"/>
    </row>
    <row r="257" spans="16:37" x14ac:dyDescent="0.3">
      <c r="P257" s="29"/>
      <c r="Q257" s="29"/>
      <c r="R257" s="29"/>
      <c r="AI257" s="29"/>
      <c r="AJ257" s="29"/>
      <c r="AK257" s="29"/>
    </row>
    <row r="258" spans="16:37" x14ac:dyDescent="0.3">
      <c r="P258" s="29"/>
      <c r="Q258" s="29"/>
      <c r="R258" s="29"/>
      <c r="AI258" s="29"/>
      <c r="AJ258" s="29"/>
      <c r="AK258" s="29"/>
    </row>
    <row r="259" spans="16:37" x14ac:dyDescent="0.3">
      <c r="P259" s="29"/>
      <c r="Q259" s="29"/>
      <c r="R259" s="29"/>
      <c r="AI259" s="29"/>
      <c r="AJ259" s="29"/>
      <c r="AK259" s="29"/>
    </row>
    <row r="260" spans="16:37" x14ac:dyDescent="0.3">
      <c r="P260" s="29"/>
      <c r="Q260" s="29"/>
      <c r="R260" s="29"/>
      <c r="AI260" s="29"/>
      <c r="AJ260" s="29"/>
      <c r="AK260" s="29"/>
    </row>
    <row r="261" spans="16:37" x14ac:dyDescent="0.3">
      <c r="P261" s="29"/>
      <c r="Q261" s="29"/>
      <c r="R261" s="29"/>
      <c r="AI261" s="29"/>
      <c r="AJ261" s="29"/>
      <c r="AK261" s="29"/>
    </row>
    <row r="262" spans="16:37" x14ac:dyDescent="0.3">
      <c r="P262" s="29"/>
      <c r="Q262" s="29"/>
      <c r="R262" s="29"/>
      <c r="AI262" s="29"/>
      <c r="AJ262" s="29"/>
      <c r="AK262" s="29"/>
    </row>
    <row r="263" spans="16:37" x14ac:dyDescent="0.3">
      <c r="P263" s="29"/>
      <c r="Q263" s="29"/>
      <c r="R263" s="29"/>
      <c r="AI263" s="29"/>
      <c r="AJ263" s="29"/>
      <c r="AK263" s="29"/>
    </row>
    <row r="264" spans="16:37" x14ac:dyDescent="0.3">
      <c r="P264" s="29"/>
      <c r="Q264" s="29"/>
      <c r="R264" s="29"/>
      <c r="AI264" s="29"/>
      <c r="AJ264" s="29"/>
      <c r="AK264" s="29"/>
    </row>
    <row r="265" spans="16:37" x14ac:dyDescent="0.3">
      <c r="P265" s="29"/>
      <c r="Q265" s="29"/>
      <c r="R265" s="29"/>
      <c r="AI265" s="29"/>
      <c r="AJ265" s="29"/>
      <c r="AK265" s="29"/>
    </row>
    <row r="266" spans="16:37" x14ac:dyDescent="0.3">
      <c r="P266" s="29"/>
      <c r="Q266" s="29"/>
      <c r="R266" s="29"/>
      <c r="AI266" s="29"/>
      <c r="AJ266" s="29"/>
      <c r="AK266" s="29"/>
    </row>
    <row r="267" spans="16:37" x14ac:dyDescent="0.3">
      <c r="P267" s="29"/>
      <c r="Q267" s="29"/>
      <c r="R267" s="29"/>
      <c r="AI267" s="29"/>
      <c r="AJ267" s="29"/>
      <c r="AK267" s="29"/>
    </row>
    <row r="268" spans="16:37" x14ac:dyDescent="0.3">
      <c r="P268" s="29"/>
      <c r="Q268" s="29"/>
      <c r="R268" s="29"/>
      <c r="AI268" s="29"/>
      <c r="AJ268" s="29"/>
      <c r="AK268" s="29"/>
    </row>
    <row r="269" spans="16:37" x14ac:dyDescent="0.3">
      <c r="P269" s="29"/>
      <c r="Q269" s="29"/>
      <c r="R269" s="29"/>
      <c r="AI269" s="29"/>
      <c r="AJ269" s="29"/>
      <c r="AK269" s="29"/>
    </row>
    <row r="270" spans="16:37" x14ac:dyDescent="0.3">
      <c r="P270" s="29"/>
      <c r="Q270" s="29"/>
      <c r="R270" s="29"/>
      <c r="AI270" s="29"/>
      <c r="AJ270" s="29"/>
      <c r="AK270" s="29"/>
    </row>
    <row r="271" spans="16:37" x14ac:dyDescent="0.3">
      <c r="P271" s="29"/>
      <c r="Q271" s="29"/>
      <c r="R271" s="29"/>
      <c r="AI271" s="29"/>
      <c r="AJ271" s="29"/>
      <c r="AK271" s="29"/>
    </row>
    <row r="272" spans="16:37" x14ac:dyDescent="0.3">
      <c r="P272" s="29"/>
      <c r="Q272" s="29"/>
      <c r="R272" s="29"/>
      <c r="AI272" s="29"/>
      <c r="AJ272" s="29"/>
      <c r="AK272" s="29"/>
    </row>
    <row r="273" spans="16:37" x14ac:dyDescent="0.3">
      <c r="P273" s="29"/>
      <c r="Q273" s="29"/>
      <c r="R273" s="29"/>
      <c r="AI273" s="29"/>
      <c r="AJ273" s="29"/>
      <c r="AK273" s="29"/>
    </row>
    <row r="274" spans="16:37" x14ac:dyDescent="0.3">
      <c r="P274" s="29"/>
      <c r="Q274" s="29"/>
      <c r="R274" s="29"/>
      <c r="AI274" s="29"/>
      <c r="AJ274" s="29"/>
      <c r="AK274" s="29"/>
    </row>
    <row r="275" spans="16:37" x14ac:dyDescent="0.3">
      <c r="P275" s="29"/>
      <c r="Q275" s="29"/>
      <c r="R275" s="29"/>
      <c r="AI275" s="29"/>
      <c r="AJ275" s="29"/>
      <c r="AK275" s="29"/>
    </row>
    <row r="276" spans="16:37" x14ac:dyDescent="0.3">
      <c r="P276" s="29"/>
      <c r="Q276" s="29"/>
      <c r="R276" s="29"/>
      <c r="AI276" s="29"/>
      <c r="AJ276" s="29"/>
      <c r="AK276" s="29"/>
    </row>
    <row r="277" spans="16:37" x14ac:dyDescent="0.3">
      <c r="P277" s="29"/>
      <c r="Q277" s="29"/>
      <c r="R277" s="29"/>
      <c r="AI277" s="29"/>
      <c r="AJ277" s="29"/>
      <c r="AK277" s="29"/>
    </row>
    <row r="278" spans="16:37" x14ac:dyDescent="0.3">
      <c r="P278" s="29"/>
      <c r="Q278" s="29"/>
      <c r="R278" s="29"/>
      <c r="AI278" s="29"/>
      <c r="AJ278" s="29"/>
      <c r="AK278" s="29"/>
    </row>
    <row r="279" spans="16:37" x14ac:dyDescent="0.3">
      <c r="P279" s="29"/>
      <c r="Q279" s="29"/>
      <c r="R279" s="29"/>
      <c r="AI279" s="29"/>
      <c r="AJ279" s="29"/>
      <c r="AK279" s="29"/>
    </row>
    <row r="280" spans="16:37" x14ac:dyDescent="0.3">
      <c r="P280" s="29"/>
      <c r="Q280" s="29"/>
      <c r="R280" s="29"/>
      <c r="AI280" s="29"/>
      <c r="AJ280" s="29"/>
      <c r="AK280" s="29"/>
    </row>
    <row r="281" spans="16:37" x14ac:dyDescent="0.3">
      <c r="P281" s="29"/>
      <c r="Q281" s="29"/>
      <c r="R281" s="29"/>
      <c r="AI281" s="29"/>
      <c r="AJ281" s="29"/>
      <c r="AK281" s="29"/>
    </row>
    <row r="282" spans="16:37" x14ac:dyDescent="0.3">
      <c r="P282" s="29"/>
      <c r="Q282" s="29"/>
      <c r="R282" s="29"/>
      <c r="AI282" s="29"/>
      <c r="AJ282" s="29"/>
      <c r="AK282" s="29"/>
    </row>
    <row r="283" spans="16:37" x14ac:dyDescent="0.3">
      <c r="P283" s="29"/>
      <c r="Q283" s="29"/>
      <c r="R283" s="29"/>
      <c r="AI283" s="29"/>
      <c r="AJ283" s="29"/>
      <c r="AK283" s="29"/>
    </row>
    <row r="284" spans="16:37" x14ac:dyDescent="0.3">
      <c r="P284" s="29"/>
      <c r="Q284" s="29"/>
      <c r="R284" s="29"/>
      <c r="AI284" s="29"/>
      <c r="AJ284" s="29"/>
      <c r="AK284" s="29"/>
    </row>
    <row r="285" spans="16:37" x14ac:dyDescent="0.3">
      <c r="P285" s="29"/>
      <c r="Q285" s="29"/>
      <c r="R285" s="29"/>
      <c r="AI285" s="29"/>
      <c r="AJ285" s="29"/>
      <c r="AK285" s="29"/>
    </row>
    <row r="286" spans="16:37" x14ac:dyDescent="0.3">
      <c r="P286" s="29"/>
      <c r="Q286" s="29"/>
      <c r="R286" s="29"/>
      <c r="AI286" s="29"/>
      <c r="AJ286" s="29"/>
      <c r="AK286" s="29"/>
    </row>
    <row r="287" spans="16:37" x14ac:dyDescent="0.3">
      <c r="P287" s="29"/>
      <c r="Q287" s="29"/>
      <c r="R287" s="29"/>
      <c r="AI287" s="29"/>
      <c r="AJ287" s="29"/>
      <c r="AK287" s="29"/>
    </row>
    <row r="288" spans="16:37" x14ac:dyDescent="0.3">
      <c r="P288" s="29"/>
      <c r="Q288" s="29"/>
      <c r="R288" s="29"/>
      <c r="AI288" s="29"/>
      <c r="AJ288" s="29"/>
      <c r="AK288" s="29"/>
    </row>
    <row r="289" spans="16:37" x14ac:dyDescent="0.3">
      <c r="P289" s="29"/>
      <c r="Q289" s="29"/>
      <c r="R289" s="29"/>
      <c r="AI289" s="29"/>
      <c r="AJ289" s="29"/>
      <c r="AK289" s="29"/>
    </row>
    <row r="290" spans="16:37" x14ac:dyDescent="0.3">
      <c r="P290" s="29"/>
      <c r="Q290" s="29"/>
      <c r="R290" s="29"/>
      <c r="AI290" s="29"/>
      <c r="AJ290" s="29"/>
      <c r="AK290" s="29"/>
    </row>
    <row r="291" spans="16:37" x14ac:dyDescent="0.3">
      <c r="P291" s="29"/>
      <c r="Q291" s="29"/>
      <c r="R291" s="29"/>
      <c r="AI291" s="29"/>
      <c r="AJ291" s="29"/>
      <c r="AK291" s="29"/>
    </row>
    <row r="292" spans="16:37" x14ac:dyDescent="0.3">
      <c r="P292" s="29"/>
      <c r="Q292" s="29"/>
      <c r="R292" s="29"/>
      <c r="AI292" s="29"/>
      <c r="AJ292" s="29"/>
      <c r="AK292" s="29"/>
    </row>
    <row r="293" spans="16:37" x14ac:dyDescent="0.3">
      <c r="P293" s="29"/>
      <c r="Q293" s="29"/>
      <c r="R293" s="29"/>
      <c r="AI293" s="29"/>
      <c r="AJ293" s="29"/>
      <c r="AK293" s="29"/>
    </row>
    <row r="294" spans="16:37" x14ac:dyDescent="0.3">
      <c r="P294" s="29"/>
      <c r="Q294" s="29"/>
      <c r="R294" s="29"/>
      <c r="AI294" s="29"/>
      <c r="AJ294" s="29"/>
      <c r="AK294" s="29"/>
    </row>
    <row r="295" spans="16:37" x14ac:dyDescent="0.3">
      <c r="P295" s="29"/>
      <c r="Q295" s="29"/>
      <c r="R295" s="29"/>
      <c r="AI295" s="29"/>
      <c r="AJ295" s="29"/>
      <c r="AK295" s="29"/>
    </row>
    <row r="296" spans="16:37" x14ac:dyDescent="0.3">
      <c r="P296" s="29"/>
      <c r="Q296" s="29"/>
      <c r="R296" s="29"/>
      <c r="AI296" s="29"/>
      <c r="AJ296" s="29"/>
      <c r="AK296" s="29"/>
    </row>
    <row r="297" spans="16:37" x14ac:dyDescent="0.3">
      <c r="P297" s="29"/>
      <c r="Q297" s="29"/>
      <c r="R297" s="29"/>
      <c r="AI297" s="29"/>
      <c r="AJ297" s="29"/>
      <c r="AK297" s="29"/>
    </row>
    <row r="298" spans="16:37" x14ac:dyDescent="0.3">
      <c r="P298" s="29"/>
      <c r="Q298" s="29"/>
      <c r="R298" s="29"/>
      <c r="AI298" s="29"/>
      <c r="AJ298" s="29"/>
      <c r="AK298" s="29"/>
    </row>
    <row r="299" spans="16:37" x14ac:dyDescent="0.3">
      <c r="P299" s="29"/>
      <c r="Q299" s="29"/>
      <c r="R299" s="29"/>
      <c r="AI299" s="29"/>
      <c r="AJ299" s="29"/>
      <c r="AK299" s="29"/>
    </row>
    <row r="300" spans="16:37" x14ac:dyDescent="0.3">
      <c r="P300" s="29"/>
      <c r="Q300" s="29"/>
      <c r="R300" s="29"/>
      <c r="AI300" s="29"/>
      <c r="AJ300" s="29"/>
      <c r="AK300" s="29"/>
    </row>
    <row r="301" spans="16:37" x14ac:dyDescent="0.3">
      <c r="P301" s="29"/>
      <c r="Q301" s="29"/>
      <c r="R301" s="29"/>
      <c r="AI301" s="29"/>
      <c r="AJ301" s="29"/>
      <c r="AK301" s="29"/>
    </row>
    <row r="302" spans="16:37" x14ac:dyDescent="0.3">
      <c r="P302" s="29"/>
      <c r="Q302" s="29"/>
      <c r="R302" s="29"/>
      <c r="AI302" s="29"/>
      <c r="AJ302" s="29"/>
      <c r="AK302" s="29"/>
    </row>
    <row r="303" spans="16:37" x14ac:dyDescent="0.3">
      <c r="P303" s="29"/>
      <c r="Q303" s="29"/>
      <c r="R303" s="29"/>
      <c r="AI303" s="29"/>
      <c r="AJ303" s="29"/>
      <c r="AK303" s="29"/>
    </row>
    <row r="304" spans="16:37" x14ac:dyDescent="0.3">
      <c r="P304" s="29"/>
      <c r="Q304" s="29"/>
      <c r="R304" s="29"/>
      <c r="AI304" s="29"/>
      <c r="AJ304" s="29"/>
      <c r="AK304" s="29"/>
    </row>
    <row r="305" spans="16:37" x14ac:dyDescent="0.3">
      <c r="P305" s="29"/>
      <c r="Q305" s="29"/>
      <c r="R305" s="29"/>
      <c r="AI305" s="29"/>
      <c r="AJ305" s="29"/>
      <c r="AK305" s="29"/>
    </row>
    <row r="306" spans="16:37" x14ac:dyDescent="0.3">
      <c r="P306" s="29"/>
      <c r="Q306" s="29"/>
      <c r="R306" s="29"/>
      <c r="AI306" s="29"/>
      <c r="AJ306" s="29"/>
      <c r="AK306" s="29"/>
    </row>
    <row r="307" spans="16:37" x14ac:dyDescent="0.3">
      <c r="P307" s="29"/>
      <c r="Q307" s="29"/>
      <c r="R307" s="29"/>
      <c r="AI307" s="29"/>
      <c r="AJ307" s="29"/>
      <c r="AK307" s="29"/>
    </row>
    <row r="308" spans="16:37" x14ac:dyDescent="0.3">
      <c r="P308" s="29"/>
      <c r="Q308" s="29"/>
      <c r="R308" s="29"/>
      <c r="AI308" s="29"/>
      <c r="AJ308" s="29"/>
      <c r="AK308" s="29"/>
    </row>
    <row r="309" spans="16:37" x14ac:dyDescent="0.3">
      <c r="P309" s="29"/>
      <c r="Q309" s="29"/>
      <c r="R309" s="29"/>
      <c r="AI309" s="29"/>
      <c r="AJ309" s="29"/>
      <c r="AK309" s="29"/>
    </row>
    <row r="310" spans="16:37" x14ac:dyDescent="0.3">
      <c r="P310" s="29"/>
      <c r="Q310" s="29"/>
      <c r="R310" s="29"/>
      <c r="AI310" s="29"/>
      <c r="AJ310" s="29"/>
      <c r="AK310" s="29"/>
    </row>
    <row r="311" spans="16:37" x14ac:dyDescent="0.3">
      <c r="P311" s="29"/>
      <c r="Q311" s="29"/>
      <c r="R311" s="29"/>
      <c r="AI311" s="29"/>
      <c r="AJ311" s="29"/>
      <c r="AK311" s="29"/>
    </row>
    <row r="312" spans="16:37" x14ac:dyDescent="0.3">
      <c r="P312" s="29"/>
      <c r="Q312" s="29"/>
      <c r="R312" s="29"/>
      <c r="AI312" s="29"/>
      <c r="AJ312" s="29"/>
      <c r="AK312" s="29"/>
    </row>
    <row r="313" spans="16:37" x14ac:dyDescent="0.3">
      <c r="P313" s="29"/>
      <c r="Q313" s="29"/>
      <c r="R313" s="29"/>
      <c r="AI313" s="29"/>
      <c r="AJ313" s="29"/>
      <c r="AK313" s="29"/>
    </row>
    <row r="314" spans="16:37" x14ac:dyDescent="0.3">
      <c r="P314" s="29"/>
      <c r="Q314" s="29"/>
      <c r="R314" s="29"/>
      <c r="AI314" s="29"/>
      <c r="AJ314" s="29"/>
      <c r="AK314" s="29"/>
    </row>
    <row r="315" spans="16:37" x14ac:dyDescent="0.3">
      <c r="P315" s="29"/>
      <c r="Q315" s="29"/>
      <c r="R315" s="29"/>
      <c r="AI315" s="29"/>
      <c r="AJ315" s="29"/>
      <c r="AK315" s="29"/>
    </row>
    <row r="316" spans="16:37" x14ac:dyDescent="0.3">
      <c r="P316" s="29"/>
      <c r="Q316" s="29"/>
      <c r="R316" s="29"/>
      <c r="AI316" s="29"/>
      <c r="AJ316" s="29"/>
      <c r="AK316" s="29"/>
    </row>
    <row r="317" spans="16:37" x14ac:dyDescent="0.3">
      <c r="P317" s="29"/>
      <c r="Q317" s="29"/>
      <c r="R317" s="29"/>
      <c r="AI317" s="29"/>
      <c r="AJ317" s="29"/>
      <c r="AK317" s="29"/>
    </row>
    <row r="318" spans="16:37" x14ac:dyDescent="0.3">
      <c r="P318" s="29"/>
      <c r="Q318" s="29"/>
      <c r="R318" s="29"/>
      <c r="AI318" s="29"/>
      <c r="AJ318" s="29"/>
      <c r="AK318" s="29"/>
    </row>
    <row r="319" spans="16:37" x14ac:dyDescent="0.3">
      <c r="P319" s="29"/>
      <c r="Q319" s="29"/>
      <c r="R319" s="29"/>
      <c r="AI319" s="29"/>
      <c r="AJ319" s="29"/>
      <c r="AK319" s="29"/>
    </row>
    <row r="320" spans="16:37" x14ac:dyDescent="0.3">
      <c r="P320" s="29"/>
      <c r="Q320" s="29"/>
      <c r="R320" s="29"/>
      <c r="AI320" s="29"/>
      <c r="AJ320" s="29"/>
      <c r="AK320" s="29"/>
    </row>
    <row r="321" spans="16:37" x14ac:dyDescent="0.3">
      <c r="P321" s="29"/>
      <c r="Q321" s="29"/>
      <c r="R321" s="29"/>
      <c r="AI321" s="29"/>
      <c r="AJ321" s="29"/>
      <c r="AK321" s="29"/>
    </row>
    <row r="322" spans="16:37" x14ac:dyDescent="0.3">
      <c r="P322" s="29"/>
      <c r="Q322" s="29"/>
      <c r="R322" s="29"/>
      <c r="AI322" s="29"/>
      <c r="AJ322" s="29"/>
      <c r="AK322" s="29"/>
    </row>
    <row r="323" spans="16:37" x14ac:dyDescent="0.3">
      <c r="P323" s="29"/>
      <c r="Q323" s="29"/>
      <c r="R323" s="29"/>
      <c r="AI323" s="29"/>
      <c r="AJ323" s="29"/>
      <c r="AK323" s="29"/>
    </row>
    <row r="324" spans="16:37" x14ac:dyDescent="0.3">
      <c r="P324" s="29"/>
      <c r="Q324" s="29"/>
      <c r="R324" s="29"/>
      <c r="AI324" s="29"/>
      <c r="AJ324" s="29"/>
      <c r="AK324" s="29"/>
    </row>
    <row r="325" spans="16:37" x14ac:dyDescent="0.3">
      <c r="P325" s="29"/>
      <c r="Q325" s="29"/>
      <c r="R325" s="29"/>
      <c r="AI325" s="29"/>
      <c r="AJ325" s="29"/>
      <c r="AK325" s="29"/>
    </row>
    <row r="326" spans="16:37" x14ac:dyDescent="0.3">
      <c r="P326" s="29"/>
      <c r="Q326" s="29"/>
      <c r="R326" s="29"/>
      <c r="AI326" s="29"/>
      <c r="AJ326" s="29"/>
      <c r="AK326" s="29"/>
    </row>
    <row r="327" spans="16:37" x14ac:dyDescent="0.3">
      <c r="P327" s="29"/>
      <c r="Q327" s="29"/>
      <c r="R327" s="29"/>
      <c r="AI327" s="29"/>
      <c r="AJ327" s="29"/>
      <c r="AK327" s="29"/>
    </row>
    <row r="328" spans="16:37" x14ac:dyDescent="0.3">
      <c r="P328" s="29"/>
      <c r="Q328" s="29"/>
      <c r="R328" s="29"/>
      <c r="AI328" s="29"/>
      <c r="AJ328" s="29"/>
      <c r="AK328" s="29"/>
    </row>
    <row r="329" spans="16:37" x14ac:dyDescent="0.3">
      <c r="P329" s="29"/>
      <c r="Q329" s="29"/>
      <c r="R329" s="29"/>
      <c r="AI329" s="29"/>
      <c r="AJ329" s="29"/>
      <c r="AK329" s="29"/>
    </row>
    <row r="330" spans="16:37" x14ac:dyDescent="0.3">
      <c r="P330" s="29"/>
      <c r="Q330" s="29"/>
      <c r="R330" s="29"/>
      <c r="AI330" s="29"/>
      <c r="AJ330" s="29"/>
      <c r="AK330" s="29"/>
    </row>
    <row r="331" spans="16:37" x14ac:dyDescent="0.3">
      <c r="P331" s="29"/>
      <c r="Q331" s="29"/>
      <c r="R331" s="29"/>
      <c r="AI331" s="29"/>
      <c r="AJ331" s="29"/>
      <c r="AK331" s="29"/>
    </row>
    <row r="332" spans="16:37" x14ac:dyDescent="0.3">
      <c r="P332" s="29"/>
      <c r="Q332" s="29"/>
      <c r="R332" s="29"/>
      <c r="AI332" s="29"/>
      <c r="AJ332" s="29"/>
      <c r="AK332" s="29"/>
    </row>
    <row r="333" spans="16:37" x14ac:dyDescent="0.3">
      <c r="P333" s="29"/>
      <c r="Q333" s="29"/>
      <c r="R333" s="29"/>
      <c r="AI333" s="29"/>
      <c r="AJ333" s="29"/>
      <c r="AK333" s="29"/>
    </row>
    <row r="334" spans="16:37" x14ac:dyDescent="0.3">
      <c r="P334" s="29"/>
      <c r="Q334" s="29"/>
      <c r="R334" s="29"/>
      <c r="AI334" s="29"/>
      <c r="AJ334" s="29"/>
      <c r="AK334" s="29"/>
    </row>
    <row r="335" spans="16:37" x14ac:dyDescent="0.3">
      <c r="P335" s="29"/>
      <c r="Q335" s="29"/>
      <c r="R335" s="29"/>
      <c r="AI335" s="29"/>
      <c r="AJ335" s="29"/>
      <c r="AK335" s="29"/>
    </row>
    <row r="336" spans="16:37" x14ac:dyDescent="0.3">
      <c r="P336" s="29"/>
      <c r="Q336" s="29"/>
      <c r="R336" s="29"/>
      <c r="AI336" s="29"/>
      <c r="AJ336" s="29"/>
      <c r="AK336" s="29"/>
    </row>
    <row r="337" spans="16:37" x14ac:dyDescent="0.3">
      <c r="P337" s="29"/>
      <c r="Q337" s="29"/>
      <c r="R337" s="29"/>
      <c r="AI337" s="29"/>
      <c r="AJ337" s="29"/>
      <c r="AK337" s="29"/>
    </row>
    <row r="338" spans="16:37" x14ac:dyDescent="0.3">
      <c r="P338" s="29"/>
      <c r="Q338" s="29"/>
      <c r="R338" s="29"/>
      <c r="AI338" s="29"/>
      <c r="AJ338" s="29"/>
      <c r="AK338" s="29"/>
    </row>
    <row r="339" spans="16:37" x14ac:dyDescent="0.3">
      <c r="P339" s="29"/>
      <c r="Q339" s="29"/>
      <c r="R339" s="29"/>
      <c r="AI339" s="29"/>
      <c r="AJ339" s="29"/>
      <c r="AK339" s="29"/>
    </row>
    <row r="340" spans="16:37" x14ac:dyDescent="0.3">
      <c r="P340" s="29"/>
      <c r="Q340" s="29"/>
      <c r="R340" s="29"/>
      <c r="AI340" s="29"/>
      <c r="AJ340" s="29"/>
      <c r="AK340" s="29"/>
    </row>
    <row r="341" spans="16:37" x14ac:dyDescent="0.3">
      <c r="P341" s="29"/>
      <c r="Q341" s="29"/>
      <c r="R341" s="29"/>
      <c r="AI341" s="29"/>
      <c r="AJ341" s="29"/>
      <c r="AK341" s="29"/>
    </row>
    <row r="342" spans="16:37" x14ac:dyDescent="0.3">
      <c r="P342" s="29"/>
      <c r="Q342" s="29"/>
      <c r="R342" s="29"/>
      <c r="AI342" s="29"/>
      <c r="AJ342" s="29"/>
      <c r="AK342" s="29"/>
    </row>
    <row r="343" spans="16:37" x14ac:dyDescent="0.3">
      <c r="P343" s="29"/>
      <c r="Q343" s="29"/>
      <c r="R343" s="29"/>
      <c r="AI343" s="29"/>
      <c r="AJ343" s="29"/>
      <c r="AK343" s="29"/>
    </row>
    <row r="344" spans="16:37" x14ac:dyDescent="0.3">
      <c r="P344" s="29"/>
      <c r="Q344" s="29"/>
      <c r="R344" s="29"/>
      <c r="AI344" s="29"/>
      <c r="AJ344" s="29"/>
      <c r="AK344" s="29"/>
    </row>
    <row r="345" spans="16:37" x14ac:dyDescent="0.3">
      <c r="P345" s="29"/>
      <c r="Q345" s="29"/>
      <c r="R345" s="29"/>
      <c r="AI345" s="29"/>
      <c r="AJ345" s="29"/>
      <c r="AK345" s="29"/>
    </row>
    <row r="346" spans="16:37" x14ac:dyDescent="0.3">
      <c r="P346" s="29"/>
      <c r="Q346" s="29"/>
      <c r="R346" s="29"/>
      <c r="AI346" s="29"/>
      <c r="AJ346" s="29"/>
      <c r="AK346" s="29"/>
    </row>
    <row r="347" spans="16:37" x14ac:dyDescent="0.3">
      <c r="P347" s="29"/>
      <c r="Q347" s="29"/>
      <c r="R347" s="29"/>
      <c r="AI347" s="29"/>
      <c r="AJ347" s="29"/>
      <c r="AK347" s="29"/>
    </row>
    <row r="348" spans="16:37" x14ac:dyDescent="0.3">
      <c r="P348" s="29"/>
      <c r="Q348" s="29"/>
      <c r="R348" s="29"/>
      <c r="AI348" s="29"/>
      <c r="AJ348" s="29"/>
      <c r="AK348" s="29"/>
    </row>
    <row r="349" spans="16:37" x14ac:dyDescent="0.3">
      <c r="P349" s="29"/>
      <c r="Q349" s="29"/>
      <c r="R349" s="29"/>
      <c r="AI349" s="29"/>
      <c r="AJ349" s="29"/>
      <c r="AK349" s="29"/>
    </row>
    <row r="350" spans="16:37" x14ac:dyDescent="0.3">
      <c r="P350" s="29"/>
      <c r="Q350" s="29"/>
      <c r="R350" s="29"/>
      <c r="AI350" s="29"/>
      <c r="AJ350" s="29"/>
      <c r="AK350" s="29"/>
    </row>
    <row r="351" spans="16:37" x14ac:dyDescent="0.3">
      <c r="P351" s="29"/>
      <c r="Q351" s="29"/>
      <c r="R351" s="29"/>
      <c r="AI351" s="29"/>
      <c r="AJ351" s="29"/>
      <c r="AK351" s="29"/>
    </row>
    <row r="352" spans="16:37" x14ac:dyDescent="0.3">
      <c r="P352" s="29"/>
      <c r="Q352" s="29"/>
      <c r="R352" s="29"/>
      <c r="AI352" s="29"/>
      <c r="AJ352" s="29"/>
      <c r="AK352" s="29"/>
    </row>
    <row r="353" spans="16:37" x14ac:dyDescent="0.3">
      <c r="P353" s="29"/>
      <c r="Q353" s="29"/>
      <c r="R353" s="29"/>
      <c r="AI353" s="29"/>
      <c r="AJ353" s="29"/>
      <c r="AK353" s="29"/>
    </row>
    <row r="354" spans="16:37" x14ac:dyDescent="0.3">
      <c r="P354" s="29"/>
      <c r="Q354" s="29"/>
      <c r="R354" s="29"/>
      <c r="AI354" s="29"/>
      <c r="AJ354" s="29"/>
      <c r="AK354" s="29"/>
    </row>
    <row r="355" spans="16:37" x14ac:dyDescent="0.3">
      <c r="P355" s="29"/>
      <c r="Q355" s="29"/>
      <c r="R355" s="29"/>
      <c r="AI355" s="29"/>
      <c r="AJ355" s="29"/>
      <c r="AK355" s="29"/>
    </row>
    <row r="356" spans="16:37" x14ac:dyDescent="0.3">
      <c r="P356" s="29"/>
      <c r="Q356" s="29"/>
      <c r="R356" s="29"/>
      <c r="AI356" s="29"/>
      <c r="AJ356" s="29"/>
      <c r="AK356" s="29"/>
    </row>
    <row r="357" spans="16:37" x14ac:dyDescent="0.3">
      <c r="P357" s="29"/>
      <c r="Q357" s="29"/>
      <c r="R357" s="29"/>
      <c r="AI357" s="29"/>
      <c r="AJ357" s="29"/>
      <c r="AK357" s="29"/>
    </row>
    <row r="358" spans="16:37" x14ac:dyDescent="0.3">
      <c r="P358" s="29"/>
      <c r="Q358" s="29"/>
      <c r="R358" s="29"/>
      <c r="AI358" s="29"/>
      <c r="AJ358" s="29"/>
      <c r="AK358" s="29"/>
    </row>
    <row r="359" spans="16:37" x14ac:dyDescent="0.3">
      <c r="P359" s="29"/>
      <c r="Q359" s="29"/>
      <c r="R359" s="29"/>
      <c r="AI359" s="29"/>
      <c r="AJ359" s="29"/>
      <c r="AK359" s="29"/>
    </row>
    <row r="360" spans="16:37" x14ac:dyDescent="0.3">
      <c r="P360" s="29"/>
      <c r="Q360" s="29"/>
      <c r="R360" s="29"/>
      <c r="AI360" s="29"/>
      <c r="AJ360" s="29"/>
      <c r="AK360" s="29"/>
    </row>
    <row r="361" spans="16:37" x14ac:dyDescent="0.3">
      <c r="P361" s="29"/>
      <c r="Q361" s="29"/>
      <c r="R361" s="29"/>
      <c r="AI361" s="29"/>
      <c r="AJ361" s="29"/>
      <c r="AK361" s="29"/>
    </row>
    <row r="362" spans="16:37" x14ac:dyDescent="0.3">
      <c r="P362" s="29"/>
      <c r="Q362" s="29"/>
      <c r="R362" s="29"/>
      <c r="AI362" s="29"/>
      <c r="AJ362" s="29"/>
      <c r="AK362" s="29"/>
    </row>
    <row r="363" spans="16:37" x14ac:dyDescent="0.3">
      <c r="P363" s="29"/>
      <c r="Q363" s="29"/>
      <c r="R363" s="29"/>
      <c r="AI363" s="29"/>
      <c r="AJ363" s="29"/>
      <c r="AK363" s="29"/>
    </row>
    <row r="364" spans="16:37" x14ac:dyDescent="0.3">
      <c r="P364" s="29"/>
      <c r="Q364" s="29"/>
      <c r="R364" s="29"/>
      <c r="AI364" s="29"/>
      <c r="AJ364" s="29"/>
      <c r="AK364" s="29"/>
    </row>
    <row r="365" spans="16:37" x14ac:dyDescent="0.3">
      <c r="P365" s="29"/>
      <c r="Q365" s="29"/>
      <c r="R365" s="29"/>
      <c r="AI365" s="29"/>
      <c r="AJ365" s="29"/>
      <c r="AK365" s="29"/>
    </row>
    <row r="366" spans="16:37" x14ac:dyDescent="0.3">
      <c r="P366" s="29"/>
      <c r="Q366" s="29"/>
      <c r="R366" s="29"/>
      <c r="AI366" s="29"/>
      <c r="AJ366" s="29"/>
      <c r="AK366" s="29"/>
    </row>
    <row r="367" spans="16:37" x14ac:dyDescent="0.3">
      <c r="P367" s="29"/>
      <c r="Q367" s="29"/>
      <c r="R367" s="29"/>
      <c r="AI367" s="29"/>
      <c r="AJ367" s="29"/>
      <c r="AK367" s="29"/>
    </row>
    <row r="368" spans="16:37" x14ac:dyDescent="0.3">
      <c r="P368" s="29"/>
      <c r="Q368" s="29"/>
      <c r="R368" s="29"/>
      <c r="AI368" s="29"/>
      <c r="AJ368" s="29"/>
      <c r="AK368" s="29"/>
    </row>
    <row r="369" spans="16:37" x14ac:dyDescent="0.3">
      <c r="P369" s="29"/>
      <c r="Q369" s="29"/>
      <c r="R369" s="29"/>
      <c r="AI369" s="29"/>
      <c r="AJ369" s="29"/>
      <c r="AK369" s="29"/>
    </row>
    <row r="370" spans="16:37" x14ac:dyDescent="0.3">
      <c r="P370" s="29"/>
      <c r="Q370" s="29"/>
      <c r="R370" s="29"/>
      <c r="AI370" s="29"/>
      <c r="AJ370" s="29"/>
      <c r="AK370" s="29"/>
    </row>
    <row r="371" spans="16:37" x14ac:dyDescent="0.3">
      <c r="P371" s="29"/>
      <c r="Q371" s="29"/>
      <c r="R371" s="29"/>
      <c r="AI371" s="29"/>
      <c r="AJ371" s="29"/>
      <c r="AK371" s="29"/>
    </row>
    <row r="372" spans="16:37" x14ac:dyDescent="0.3">
      <c r="P372" s="29"/>
      <c r="Q372" s="29"/>
      <c r="R372" s="29"/>
      <c r="AI372" s="29"/>
      <c r="AJ372" s="29"/>
      <c r="AK372" s="29"/>
    </row>
    <row r="373" spans="16:37" x14ac:dyDescent="0.3">
      <c r="P373" s="29"/>
      <c r="Q373" s="29"/>
      <c r="R373" s="29"/>
      <c r="AI373" s="29"/>
      <c r="AJ373" s="29"/>
      <c r="AK373" s="29"/>
    </row>
    <row r="374" spans="16:37" x14ac:dyDescent="0.3">
      <c r="P374" s="29"/>
      <c r="Q374" s="29"/>
      <c r="R374" s="29"/>
      <c r="AI374" s="29"/>
      <c r="AJ374" s="29"/>
      <c r="AK374" s="29"/>
    </row>
    <row r="375" spans="16:37" x14ac:dyDescent="0.3">
      <c r="P375" s="29"/>
      <c r="Q375" s="29"/>
      <c r="R375" s="29"/>
      <c r="AI375" s="29"/>
      <c r="AJ375" s="29"/>
      <c r="AK375" s="29"/>
    </row>
    <row r="376" spans="16:37" x14ac:dyDescent="0.3">
      <c r="P376" s="29"/>
      <c r="Q376" s="29"/>
      <c r="R376" s="29"/>
      <c r="AI376" s="29"/>
      <c r="AJ376" s="29"/>
      <c r="AK376" s="29"/>
    </row>
    <row r="377" spans="16:37" x14ac:dyDescent="0.3">
      <c r="P377" s="29"/>
      <c r="Q377" s="29"/>
      <c r="R377" s="29"/>
      <c r="AI377" s="29"/>
      <c r="AJ377" s="29"/>
      <c r="AK377" s="29"/>
    </row>
    <row r="378" spans="16:37" x14ac:dyDescent="0.3">
      <c r="P378" s="29"/>
      <c r="Q378" s="29"/>
      <c r="R378" s="29"/>
      <c r="AI378" s="29"/>
      <c r="AJ378" s="29"/>
      <c r="AK378" s="29"/>
    </row>
    <row r="379" spans="16:37" x14ac:dyDescent="0.3">
      <c r="P379" s="29"/>
      <c r="Q379" s="29"/>
      <c r="R379" s="29"/>
      <c r="AI379" s="29"/>
      <c r="AJ379" s="29"/>
      <c r="AK379" s="29"/>
    </row>
    <row r="380" spans="16:37" x14ac:dyDescent="0.3">
      <c r="P380" s="29"/>
      <c r="Q380" s="29"/>
      <c r="R380" s="29"/>
      <c r="AI380" s="29"/>
      <c r="AJ380" s="29"/>
      <c r="AK380" s="29"/>
    </row>
    <row r="381" spans="16:37" x14ac:dyDescent="0.3">
      <c r="P381" s="29"/>
      <c r="Q381" s="29"/>
      <c r="R381" s="29"/>
      <c r="AI381" s="29"/>
      <c r="AJ381" s="29"/>
      <c r="AK381" s="29"/>
    </row>
    <row r="382" spans="16:37" x14ac:dyDescent="0.3">
      <c r="P382" s="29"/>
      <c r="Q382" s="29"/>
      <c r="R382" s="29"/>
      <c r="AI382" s="29"/>
      <c r="AJ382" s="29"/>
      <c r="AK382" s="29"/>
    </row>
    <row r="383" spans="16:37" x14ac:dyDescent="0.3">
      <c r="P383" s="29"/>
      <c r="Q383" s="29"/>
      <c r="R383" s="29"/>
      <c r="AI383" s="29"/>
      <c r="AJ383" s="29"/>
      <c r="AK383" s="29"/>
    </row>
    <row r="384" spans="16:37" x14ac:dyDescent="0.3">
      <c r="P384" s="29"/>
      <c r="Q384" s="29"/>
      <c r="R384" s="29"/>
      <c r="AI384" s="29"/>
      <c r="AJ384" s="29"/>
      <c r="AK384" s="29"/>
    </row>
    <row r="385" spans="16:37" x14ac:dyDescent="0.3">
      <c r="P385" s="29"/>
      <c r="Q385" s="29"/>
      <c r="R385" s="29"/>
      <c r="AI385" s="29"/>
      <c r="AJ385" s="29"/>
      <c r="AK385" s="29"/>
    </row>
    <row r="386" spans="16:37" x14ac:dyDescent="0.3">
      <c r="P386" s="29"/>
      <c r="Q386" s="29"/>
      <c r="R386" s="29"/>
      <c r="AI386" s="29"/>
      <c r="AJ386" s="29"/>
      <c r="AK386" s="29"/>
    </row>
    <row r="387" spans="16:37" x14ac:dyDescent="0.3">
      <c r="P387" s="29"/>
      <c r="Q387" s="29"/>
      <c r="R387" s="29"/>
      <c r="AI387" s="29"/>
      <c r="AJ387" s="29"/>
      <c r="AK387" s="29"/>
    </row>
    <row r="388" spans="16:37" x14ac:dyDescent="0.3">
      <c r="P388" s="29"/>
      <c r="Q388" s="29"/>
      <c r="R388" s="29"/>
      <c r="AI388" s="29"/>
      <c r="AJ388" s="29"/>
      <c r="AK388" s="29"/>
    </row>
    <row r="389" spans="16:37" x14ac:dyDescent="0.3">
      <c r="P389" s="29"/>
      <c r="Q389" s="29"/>
      <c r="R389" s="29"/>
      <c r="AI389" s="29"/>
      <c r="AJ389" s="29"/>
      <c r="AK389" s="29"/>
    </row>
    <row r="390" spans="16:37" x14ac:dyDescent="0.3">
      <c r="P390" s="29"/>
      <c r="Q390" s="29"/>
      <c r="R390" s="29"/>
      <c r="AI390" s="29"/>
      <c r="AJ390" s="29"/>
      <c r="AK390" s="29"/>
    </row>
    <row r="391" spans="16:37" x14ac:dyDescent="0.3">
      <c r="P391" s="29"/>
      <c r="Q391" s="29"/>
      <c r="R391" s="29"/>
      <c r="AI391" s="29"/>
      <c r="AJ391" s="29"/>
      <c r="AK391" s="29"/>
    </row>
    <row r="392" spans="16:37" x14ac:dyDescent="0.3">
      <c r="P392" s="29"/>
      <c r="Q392" s="29"/>
      <c r="R392" s="29"/>
      <c r="AI392" s="29"/>
      <c r="AJ392" s="29"/>
      <c r="AK392" s="29"/>
    </row>
    <row r="393" spans="16:37" x14ac:dyDescent="0.3">
      <c r="P393" s="29"/>
      <c r="Q393" s="29"/>
      <c r="R393" s="29"/>
      <c r="AI393" s="29"/>
      <c r="AJ393" s="29"/>
      <c r="AK393" s="29"/>
    </row>
    <row r="394" spans="16:37" x14ac:dyDescent="0.3">
      <c r="P394" s="29"/>
      <c r="Q394" s="29"/>
      <c r="R394" s="29"/>
      <c r="AI394" s="29"/>
      <c r="AJ394" s="29"/>
      <c r="AK394" s="29"/>
    </row>
    <row r="395" spans="16:37" x14ac:dyDescent="0.3">
      <c r="P395" s="29"/>
      <c r="Q395" s="29"/>
      <c r="R395" s="29"/>
      <c r="AI395" s="29"/>
      <c r="AJ395" s="29"/>
      <c r="AK395" s="29"/>
    </row>
    <row r="396" spans="16:37" x14ac:dyDescent="0.3">
      <c r="P396" s="29"/>
      <c r="Q396" s="29"/>
      <c r="R396" s="29"/>
      <c r="AI396" s="29"/>
      <c r="AJ396" s="29"/>
      <c r="AK396" s="29"/>
    </row>
    <row r="397" spans="16:37" x14ac:dyDescent="0.3">
      <c r="P397" s="29"/>
      <c r="Q397" s="29"/>
      <c r="R397" s="29"/>
      <c r="AI397" s="29"/>
      <c r="AJ397" s="29"/>
      <c r="AK397" s="29"/>
    </row>
    <row r="398" spans="16:37" x14ac:dyDescent="0.3">
      <c r="P398" s="29"/>
      <c r="Q398" s="29"/>
      <c r="R398" s="29"/>
      <c r="AI398" s="29"/>
      <c r="AJ398" s="29"/>
      <c r="AK398" s="29"/>
    </row>
    <row r="399" spans="16:37" x14ac:dyDescent="0.3">
      <c r="P399" s="29"/>
      <c r="Q399" s="29"/>
      <c r="R399" s="29"/>
      <c r="AI399" s="29"/>
      <c r="AJ399" s="29"/>
      <c r="AK399" s="29"/>
    </row>
    <row r="400" spans="16:37" x14ac:dyDescent="0.3">
      <c r="P400" s="29"/>
      <c r="Q400" s="29"/>
      <c r="R400" s="29"/>
      <c r="AI400" s="29"/>
      <c r="AJ400" s="29"/>
      <c r="AK400" s="29"/>
    </row>
    <row r="401" spans="16:37" x14ac:dyDescent="0.3">
      <c r="P401" s="29"/>
      <c r="Q401" s="29"/>
      <c r="R401" s="29"/>
      <c r="AI401" s="29"/>
      <c r="AJ401" s="29"/>
      <c r="AK401" s="29"/>
    </row>
    <row r="402" spans="16:37" x14ac:dyDescent="0.3">
      <c r="P402" s="29"/>
      <c r="Q402" s="29"/>
      <c r="R402" s="29"/>
      <c r="AI402" s="29"/>
      <c r="AJ402" s="29"/>
      <c r="AK402" s="29"/>
    </row>
    <row r="403" spans="16:37" x14ac:dyDescent="0.3">
      <c r="P403" s="29"/>
      <c r="Q403" s="29"/>
      <c r="R403" s="29"/>
      <c r="AI403" s="29"/>
      <c r="AJ403" s="29"/>
      <c r="AK403" s="29"/>
    </row>
    <row r="404" spans="16:37" x14ac:dyDescent="0.3">
      <c r="P404" s="29"/>
      <c r="Q404" s="29"/>
      <c r="R404" s="29"/>
      <c r="AI404" s="29"/>
      <c r="AJ404" s="29"/>
      <c r="AK404" s="29"/>
    </row>
    <row r="405" spans="16:37" x14ac:dyDescent="0.3">
      <c r="P405" s="29"/>
      <c r="Q405" s="29"/>
      <c r="R405" s="29"/>
      <c r="AI405" s="29"/>
      <c r="AJ405" s="29"/>
      <c r="AK405" s="29"/>
    </row>
    <row r="406" spans="16:37" x14ac:dyDescent="0.3">
      <c r="P406" s="29"/>
      <c r="Q406" s="29"/>
      <c r="R406" s="29"/>
      <c r="AI406" s="29"/>
      <c r="AJ406" s="29"/>
      <c r="AK406" s="29"/>
    </row>
    <row r="407" spans="16:37" x14ac:dyDescent="0.3">
      <c r="P407" s="29"/>
      <c r="Q407" s="29"/>
      <c r="R407" s="29"/>
      <c r="AI407" s="29"/>
      <c r="AJ407" s="29"/>
      <c r="AK407" s="29"/>
    </row>
    <row r="408" spans="16:37" x14ac:dyDescent="0.3">
      <c r="P408" s="29"/>
      <c r="Q408" s="29"/>
      <c r="R408" s="29"/>
      <c r="AI408" s="29"/>
      <c r="AJ408" s="29"/>
      <c r="AK408" s="29"/>
    </row>
    <row r="409" spans="16:37" x14ac:dyDescent="0.3">
      <c r="P409" s="29"/>
      <c r="Q409" s="29"/>
      <c r="R409" s="29"/>
      <c r="AI409" s="29"/>
      <c r="AJ409" s="29"/>
      <c r="AK409" s="29"/>
    </row>
    <row r="410" spans="16:37" x14ac:dyDescent="0.3">
      <c r="P410" s="29"/>
      <c r="Q410" s="29"/>
      <c r="R410" s="29"/>
      <c r="AI410" s="29"/>
      <c r="AJ410" s="29"/>
      <c r="AK410" s="29"/>
    </row>
    <row r="411" spans="16:37" x14ac:dyDescent="0.3">
      <c r="P411" s="29"/>
      <c r="Q411" s="29"/>
      <c r="R411" s="29"/>
      <c r="AI411" s="29"/>
      <c r="AJ411" s="29"/>
      <c r="AK411" s="29"/>
    </row>
    <row r="412" spans="16:37" x14ac:dyDescent="0.3">
      <c r="P412" s="29"/>
      <c r="Q412" s="29"/>
      <c r="R412" s="29"/>
      <c r="AI412" s="29"/>
      <c r="AJ412" s="29"/>
      <c r="AK412" s="29"/>
    </row>
    <row r="413" spans="16:37" x14ac:dyDescent="0.3">
      <c r="P413" s="29"/>
      <c r="Q413" s="29"/>
      <c r="R413" s="29"/>
      <c r="AI413" s="29"/>
      <c r="AJ413" s="29"/>
      <c r="AK413" s="29"/>
    </row>
    <row r="414" spans="16:37" x14ac:dyDescent="0.3">
      <c r="P414" s="29"/>
      <c r="Q414" s="29"/>
      <c r="R414" s="29"/>
      <c r="AI414" s="29"/>
      <c r="AJ414" s="29"/>
      <c r="AK414" s="29"/>
    </row>
    <row r="415" spans="16:37" x14ac:dyDescent="0.3">
      <c r="P415" s="29"/>
      <c r="Q415" s="29"/>
      <c r="R415" s="29"/>
      <c r="AI415" s="29"/>
      <c r="AJ415" s="29"/>
      <c r="AK415" s="29"/>
    </row>
    <row r="416" spans="16:37" x14ac:dyDescent="0.3">
      <c r="P416" s="29"/>
      <c r="Q416" s="29"/>
      <c r="R416" s="29"/>
      <c r="AI416" s="29"/>
      <c r="AJ416" s="29"/>
      <c r="AK416" s="29"/>
    </row>
    <row r="417" spans="16:37" x14ac:dyDescent="0.3">
      <c r="P417" s="29"/>
      <c r="Q417" s="29"/>
      <c r="R417" s="29"/>
      <c r="AI417" s="29"/>
      <c r="AJ417" s="29"/>
      <c r="AK417" s="29"/>
    </row>
    <row r="418" spans="16:37" x14ac:dyDescent="0.3">
      <c r="P418" s="29"/>
      <c r="Q418" s="29"/>
      <c r="R418" s="29"/>
      <c r="AI418" s="29"/>
      <c r="AJ418" s="29"/>
      <c r="AK418" s="29"/>
    </row>
    <row r="419" spans="16:37" x14ac:dyDescent="0.3">
      <c r="P419" s="29"/>
      <c r="Q419" s="29"/>
      <c r="R419" s="29"/>
      <c r="AI419" s="29"/>
      <c r="AJ419" s="29"/>
      <c r="AK419" s="29"/>
    </row>
    <row r="420" spans="16:37" x14ac:dyDescent="0.3">
      <c r="P420" s="29"/>
      <c r="Q420" s="29"/>
      <c r="R420" s="29"/>
      <c r="AI420" s="29"/>
      <c r="AJ420" s="29"/>
      <c r="AK420" s="29"/>
    </row>
    <row r="421" spans="16:37" x14ac:dyDescent="0.3">
      <c r="P421" s="29"/>
      <c r="Q421" s="29"/>
      <c r="R421" s="29"/>
      <c r="AI421" s="29"/>
      <c r="AJ421" s="29"/>
      <c r="AK421" s="29"/>
    </row>
    <row r="422" spans="16:37" x14ac:dyDescent="0.3">
      <c r="P422" s="29"/>
      <c r="Q422" s="29"/>
      <c r="R422" s="29"/>
      <c r="AI422" s="29"/>
      <c r="AJ422" s="29"/>
      <c r="AK422" s="29"/>
    </row>
    <row r="423" spans="16:37" x14ac:dyDescent="0.3">
      <c r="P423" s="29"/>
      <c r="Q423" s="29"/>
      <c r="R423" s="29"/>
      <c r="AI423" s="29"/>
      <c r="AJ423" s="29"/>
      <c r="AK423" s="29"/>
    </row>
    <row r="424" spans="16:37" x14ac:dyDescent="0.3">
      <c r="P424" s="29"/>
      <c r="Q424" s="29"/>
      <c r="R424" s="29"/>
      <c r="AI424" s="29"/>
      <c r="AJ424" s="29"/>
      <c r="AK424" s="29"/>
    </row>
    <row r="425" spans="16:37" x14ac:dyDescent="0.3">
      <c r="P425" s="29"/>
      <c r="Q425" s="29"/>
      <c r="R425" s="29"/>
      <c r="AI425" s="29"/>
      <c r="AJ425" s="29"/>
      <c r="AK425" s="29"/>
    </row>
    <row r="426" spans="16:37" x14ac:dyDescent="0.3">
      <c r="P426" s="29"/>
      <c r="Q426" s="29"/>
      <c r="R426" s="29"/>
      <c r="AI426" s="29"/>
      <c r="AJ426" s="29"/>
      <c r="AK426" s="29"/>
    </row>
    <row r="427" spans="16:37" x14ac:dyDescent="0.3">
      <c r="P427" s="29"/>
      <c r="Q427" s="29"/>
      <c r="R427" s="29"/>
      <c r="AI427" s="29"/>
      <c r="AJ427" s="29"/>
      <c r="AK427" s="29"/>
    </row>
    <row r="428" spans="16:37" x14ac:dyDescent="0.3">
      <c r="P428" s="29"/>
      <c r="Q428" s="29"/>
      <c r="R428" s="29"/>
      <c r="AI428" s="29"/>
      <c r="AJ428" s="29"/>
      <c r="AK428" s="29"/>
    </row>
    <row r="429" spans="16:37" x14ac:dyDescent="0.3">
      <c r="P429" s="29"/>
      <c r="Q429" s="29"/>
      <c r="R429" s="29"/>
      <c r="AI429" s="29"/>
      <c r="AJ429" s="29"/>
      <c r="AK429" s="29"/>
    </row>
    <row r="430" spans="16:37" x14ac:dyDescent="0.3">
      <c r="P430" s="29"/>
      <c r="Q430" s="29"/>
      <c r="R430" s="29"/>
      <c r="AI430" s="29"/>
      <c r="AJ430" s="29"/>
      <c r="AK430" s="29"/>
    </row>
    <row r="431" spans="16:37" x14ac:dyDescent="0.3">
      <c r="P431" s="29"/>
      <c r="Q431" s="29"/>
      <c r="R431" s="29"/>
      <c r="AI431" s="29"/>
      <c r="AJ431" s="29"/>
      <c r="AK431" s="29"/>
    </row>
    <row r="432" spans="16:37" x14ac:dyDescent="0.3">
      <c r="P432" s="29"/>
      <c r="Q432" s="29"/>
      <c r="R432" s="29"/>
      <c r="AI432" s="29"/>
      <c r="AJ432" s="29"/>
      <c r="AK432" s="29"/>
    </row>
    <row r="433" spans="16:37" x14ac:dyDescent="0.3">
      <c r="P433" s="29"/>
      <c r="Q433" s="29"/>
      <c r="R433" s="29"/>
      <c r="AI433" s="29"/>
      <c r="AJ433" s="29"/>
      <c r="AK433" s="29"/>
    </row>
    <row r="434" spans="16:37" x14ac:dyDescent="0.3">
      <c r="P434" s="29"/>
      <c r="Q434" s="29"/>
      <c r="R434" s="29"/>
      <c r="AI434" s="29"/>
      <c r="AJ434" s="29"/>
      <c r="AK434" s="29"/>
    </row>
    <row r="435" spans="16:37" x14ac:dyDescent="0.3">
      <c r="P435" s="29"/>
      <c r="Q435" s="29"/>
      <c r="R435" s="29"/>
      <c r="AI435" s="29"/>
      <c r="AJ435" s="29"/>
      <c r="AK435" s="29"/>
    </row>
    <row r="436" spans="16:37" x14ac:dyDescent="0.3">
      <c r="P436" s="29"/>
      <c r="Q436" s="29"/>
      <c r="R436" s="29"/>
      <c r="AI436" s="29"/>
      <c r="AJ436" s="29"/>
      <c r="AK436" s="29"/>
    </row>
    <row r="437" spans="16:37" x14ac:dyDescent="0.3">
      <c r="P437" s="29"/>
      <c r="Q437" s="29"/>
      <c r="R437" s="29"/>
      <c r="AI437" s="29"/>
      <c r="AJ437" s="29"/>
      <c r="AK437" s="29"/>
    </row>
    <row r="438" spans="16:37" x14ac:dyDescent="0.3">
      <c r="P438" s="29"/>
      <c r="Q438" s="29"/>
      <c r="R438" s="29"/>
      <c r="AI438" s="29"/>
      <c r="AJ438" s="29"/>
      <c r="AK438" s="29"/>
    </row>
    <row r="439" spans="16:37" x14ac:dyDescent="0.3">
      <c r="P439" s="29"/>
      <c r="Q439" s="29"/>
      <c r="R439" s="29"/>
      <c r="AI439" s="29"/>
      <c r="AJ439" s="29"/>
      <c r="AK439" s="29"/>
    </row>
    <row r="440" spans="16:37" x14ac:dyDescent="0.3">
      <c r="P440" s="29"/>
      <c r="Q440" s="29"/>
      <c r="R440" s="29"/>
      <c r="AI440" s="29"/>
      <c r="AJ440" s="29"/>
      <c r="AK440" s="29"/>
    </row>
    <row r="441" spans="16:37" x14ac:dyDescent="0.3">
      <c r="P441" s="29"/>
      <c r="Q441" s="29"/>
      <c r="R441" s="29"/>
      <c r="AI441" s="29"/>
      <c r="AJ441" s="29"/>
      <c r="AK441" s="29"/>
    </row>
    <row r="442" spans="16:37" x14ac:dyDescent="0.3">
      <c r="P442" s="29"/>
      <c r="Q442" s="29"/>
      <c r="R442" s="29"/>
      <c r="AI442" s="29"/>
      <c r="AJ442" s="29"/>
      <c r="AK442" s="29"/>
    </row>
    <row r="443" spans="16:37" x14ac:dyDescent="0.3">
      <c r="P443" s="29"/>
      <c r="Q443" s="29"/>
      <c r="R443" s="29"/>
      <c r="AI443" s="29"/>
      <c r="AJ443" s="29"/>
      <c r="AK443" s="29"/>
    </row>
    <row r="444" spans="16:37" x14ac:dyDescent="0.3">
      <c r="P444" s="29"/>
      <c r="Q444" s="29"/>
      <c r="R444" s="29"/>
      <c r="AI444" s="29"/>
      <c r="AJ444" s="29"/>
      <c r="AK444" s="29"/>
    </row>
    <row r="445" spans="16:37" x14ac:dyDescent="0.3">
      <c r="P445" s="29"/>
      <c r="Q445" s="29"/>
      <c r="R445" s="29"/>
      <c r="AI445" s="29"/>
      <c r="AJ445" s="29"/>
      <c r="AK445" s="29"/>
    </row>
    <row r="446" spans="16:37" x14ac:dyDescent="0.3">
      <c r="P446" s="29"/>
      <c r="Q446" s="29"/>
      <c r="R446" s="29"/>
      <c r="AI446" s="29"/>
      <c r="AJ446" s="29"/>
      <c r="AK446" s="29"/>
    </row>
    <row r="447" spans="16:37" x14ac:dyDescent="0.3">
      <c r="P447" s="29"/>
      <c r="Q447" s="29"/>
      <c r="R447" s="29"/>
      <c r="AI447" s="29"/>
      <c r="AJ447" s="29"/>
      <c r="AK447" s="29"/>
    </row>
    <row r="448" spans="16:37" x14ac:dyDescent="0.3">
      <c r="P448" s="29"/>
      <c r="Q448" s="29"/>
      <c r="R448" s="29"/>
      <c r="AI448" s="29"/>
      <c r="AJ448" s="29"/>
      <c r="AK448" s="29"/>
    </row>
    <row r="449" spans="16:37" x14ac:dyDescent="0.3">
      <c r="P449" s="29"/>
      <c r="Q449" s="29"/>
      <c r="R449" s="29"/>
      <c r="AI449" s="29"/>
      <c r="AJ449" s="29"/>
      <c r="AK449" s="29"/>
    </row>
    <row r="450" spans="16:37" x14ac:dyDescent="0.3">
      <c r="P450" s="29"/>
      <c r="Q450" s="29"/>
      <c r="R450" s="29"/>
      <c r="AI450" s="29"/>
      <c r="AJ450" s="29"/>
      <c r="AK450" s="29"/>
    </row>
    <row r="451" spans="16:37" x14ac:dyDescent="0.3">
      <c r="P451" s="29"/>
      <c r="Q451" s="29"/>
      <c r="R451" s="29"/>
      <c r="AI451" s="29"/>
      <c r="AJ451" s="29"/>
      <c r="AK451" s="29"/>
    </row>
    <row r="452" spans="16:37" x14ac:dyDescent="0.3">
      <c r="P452" s="29"/>
      <c r="Q452" s="29"/>
      <c r="R452" s="29"/>
      <c r="AI452" s="29"/>
      <c r="AJ452" s="29"/>
      <c r="AK452" s="29"/>
    </row>
    <row r="453" spans="16:37" x14ac:dyDescent="0.3">
      <c r="P453" s="29"/>
      <c r="Q453" s="29"/>
      <c r="R453" s="29"/>
      <c r="AI453" s="29"/>
      <c r="AJ453" s="29"/>
      <c r="AK453" s="29"/>
    </row>
    <row r="454" spans="16:37" x14ac:dyDescent="0.3">
      <c r="P454" s="29"/>
      <c r="Q454" s="29"/>
      <c r="R454" s="29"/>
      <c r="AI454" s="29"/>
      <c r="AJ454" s="29"/>
      <c r="AK454" s="29"/>
    </row>
    <row r="455" spans="16:37" x14ac:dyDescent="0.3">
      <c r="P455" s="29"/>
      <c r="Q455" s="29"/>
      <c r="R455" s="29"/>
      <c r="AI455" s="29"/>
      <c r="AJ455" s="29"/>
      <c r="AK455" s="29"/>
    </row>
    <row r="456" spans="16:37" x14ac:dyDescent="0.3">
      <c r="P456" s="29"/>
      <c r="Q456" s="29"/>
      <c r="R456" s="29"/>
      <c r="AI456" s="29"/>
      <c r="AJ456" s="29"/>
      <c r="AK456" s="29"/>
    </row>
    <row r="457" spans="16:37" x14ac:dyDescent="0.3">
      <c r="P457" s="29"/>
      <c r="Q457" s="29"/>
      <c r="R457" s="29"/>
      <c r="AI457" s="29"/>
      <c r="AJ457" s="29"/>
      <c r="AK457" s="29"/>
    </row>
    <row r="458" spans="16:37" x14ac:dyDescent="0.3">
      <c r="P458" s="29"/>
      <c r="Q458" s="29"/>
      <c r="R458" s="29"/>
      <c r="AI458" s="29"/>
      <c r="AJ458" s="29"/>
      <c r="AK458" s="29"/>
    </row>
    <row r="459" spans="16:37" x14ac:dyDescent="0.3">
      <c r="P459" s="29"/>
      <c r="Q459" s="29"/>
      <c r="R459" s="29"/>
      <c r="AI459" s="29"/>
      <c r="AJ459" s="29"/>
      <c r="AK459" s="29"/>
    </row>
    <row r="460" spans="16:37" x14ac:dyDescent="0.3">
      <c r="P460" s="29"/>
      <c r="Q460" s="29"/>
      <c r="R460" s="29"/>
      <c r="AI460" s="29"/>
      <c r="AJ460" s="29"/>
      <c r="AK460" s="29"/>
    </row>
    <row r="461" spans="16:37" x14ac:dyDescent="0.3">
      <c r="P461" s="29"/>
      <c r="Q461" s="29"/>
      <c r="R461" s="29"/>
      <c r="AI461" s="29"/>
      <c r="AJ461" s="29"/>
      <c r="AK461" s="29"/>
    </row>
    <row r="462" spans="16:37" x14ac:dyDescent="0.3">
      <c r="P462" s="29"/>
      <c r="Q462" s="29"/>
      <c r="R462" s="29"/>
      <c r="AI462" s="29"/>
      <c r="AJ462" s="29"/>
      <c r="AK462" s="29"/>
    </row>
    <row r="463" spans="16:37" x14ac:dyDescent="0.3">
      <c r="P463" s="29"/>
      <c r="Q463" s="29"/>
      <c r="R463" s="29"/>
      <c r="AI463" s="29"/>
      <c r="AJ463" s="29"/>
      <c r="AK463" s="29"/>
    </row>
    <row r="464" spans="16:37" x14ac:dyDescent="0.3">
      <c r="P464" s="29"/>
      <c r="Q464" s="29"/>
      <c r="R464" s="29"/>
      <c r="AI464" s="29"/>
      <c r="AJ464" s="29"/>
      <c r="AK464" s="29"/>
    </row>
    <row r="465" spans="16:37" x14ac:dyDescent="0.3">
      <c r="P465" s="29"/>
      <c r="Q465" s="29"/>
      <c r="R465" s="29"/>
      <c r="AI465" s="29"/>
      <c r="AJ465" s="29"/>
      <c r="AK465" s="29"/>
    </row>
    <row r="466" spans="16:37" x14ac:dyDescent="0.3">
      <c r="P466" s="29"/>
      <c r="Q466" s="29"/>
      <c r="R466" s="29"/>
      <c r="AI466" s="29"/>
      <c r="AJ466" s="29"/>
      <c r="AK466" s="29"/>
    </row>
    <row r="467" spans="16:37" x14ac:dyDescent="0.3">
      <c r="P467" s="29"/>
      <c r="Q467" s="29"/>
      <c r="R467" s="29"/>
      <c r="AI467" s="29"/>
      <c r="AJ467" s="29"/>
      <c r="AK467" s="29"/>
    </row>
    <row r="468" spans="16:37" x14ac:dyDescent="0.3">
      <c r="P468" s="29"/>
      <c r="Q468" s="29"/>
      <c r="R468" s="29"/>
      <c r="AI468" s="29"/>
      <c r="AJ468" s="29"/>
      <c r="AK468" s="29"/>
    </row>
    <row r="469" spans="16:37" x14ac:dyDescent="0.3">
      <c r="P469" s="29"/>
      <c r="Q469" s="29"/>
      <c r="R469" s="29"/>
      <c r="AI469" s="29"/>
      <c r="AJ469" s="29"/>
      <c r="AK469" s="29"/>
    </row>
    <row r="470" spans="16:37" x14ac:dyDescent="0.3">
      <c r="P470" s="29"/>
      <c r="Q470" s="29"/>
      <c r="R470" s="29"/>
      <c r="AI470" s="29"/>
      <c r="AJ470" s="29"/>
      <c r="AK470" s="29"/>
    </row>
    <row r="471" spans="16:37" x14ac:dyDescent="0.3">
      <c r="P471" s="29"/>
      <c r="Q471" s="29"/>
      <c r="R471" s="29"/>
      <c r="AI471" s="29"/>
      <c r="AJ471" s="29"/>
      <c r="AK471" s="29"/>
    </row>
    <row r="472" spans="16:37" x14ac:dyDescent="0.3">
      <c r="P472" s="29"/>
      <c r="Q472" s="29"/>
      <c r="R472" s="29"/>
      <c r="AI472" s="29"/>
      <c r="AJ472" s="29"/>
      <c r="AK472" s="29"/>
    </row>
    <row r="473" spans="16:37" x14ac:dyDescent="0.3">
      <c r="P473" s="29"/>
      <c r="Q473" s="29"/>
      <c r="R473" s="29"/>
      <c r="AI473" s="29"/>
      <c r="AJ473" s="29"/>
      <c r="AK473" s="29"/>
    </row>
    <row r="474" spans="16:37" x14ac:dyDescent="0.3">
      <c r="P474" s="29"/>
      <c r="Q474" s="29"/>
      <c r="R474" s="29"/>
      <c r="AI474" s="29"/>
      <c r="AJ474" s="29"/>
      <c r="AK474" s="29"/>
    </row>
    <row r="475" spans="16:37" x14ac:dyDescent="0.3">
      <c r="P475" s="29"/>
      <c r="Q475" s="29"/>
      <c r="R475" s="29"/>
      <c r="AI475" s="29"/>
      <c r="AJ475" s="29"/>
      <c r="AK475" s="29"/>
    </row>
    <row r="476" spans="16:37" x14ac:dyDescent="0.3">
      <c r="P476" s="29"/>
      <c r="Q476" s="29"/>
      <c r="R476" s="29"/>
      <c r="AI476" s="29"/>
      <c r="AJ476" s="29"/>
      <c r="AK476" s="29"/>
    </row>
    <row r="477" spans="16:37" x14ac:dyDescent="0.3">
      <c r="P477" s="29"/>
      <c r="Q477" s="29"/>
      <c r="R477" s="29"/>
      <c r="AI477" s="29"/>
      <c r="AJ477" s="29"/>
      <c r="AK477" s="29"/>
    </row>
    <row r="478" spans="16:37" x14ac:dyDescent="0.3">
      <c r="P478" s="29"/>
      <c r="Q478" s="29"/>
      <c r="R478" s="29"/>
      <c r="AI478" s="29"/>
      <c r="AJ478" s="29"/>
      <c r="AK478" s="29"/>
    </row>
    <row r="479" spans="16:37" x14ac:dyDescent="0.3">
      <c r="P479" s="29"/>
      <c r="Q479" s="29"/>
      <c r="R479" s="29"/>
      <c r="AI479" s="29"/>
      <c r="AJ479" s="29"/>
      <c r="AK479" s="29"/>
    </row>
    <row r="480" spans="16:37" x14ac:dyDescent="0.3">
      <c r="P480" s="29"/>
      <c r="Q480" s="29"/>
      <c r="R480" s="29"/>
      <c r="AI480" s="29"/>
      <c r="AJ480" s="29"/>
      <c r="AK480" s="29"/>
    </row>
    <row r="481" spans="16:37" x14ac:dyDescent="0.3">
      <c r="P481" s="29"/>
      <c r="Q481" s="29"/>
      <c r="R481" s="29"/>
      <c r="AI481" s="29"/>
      <c r="AJ481" s="29"/>
      <c r="AK481" s="29"/>
    </row>
    <row r="482" spans="16:37" x14ac:dyDescent="0.3">
      <c r="P482" s="29"/>
      <c r="Q482" s="29"/>
      <c r="R482" s="29"/>
      <c r="AI482" s="29"/>
      <c r="AJ482" s="29"/>
      <c r="AK482" s="29"/>
    </row>
    <row r="483" spans="16:37" x14ac:dyDescent="0.3">
      <c r="P483" s="29"/>
      <c r="Q483" s="29"/>
      <c r="R483" s="29"/>
      <c r="AI483" s="29"/>
      <c r="AJ483" s="29"/>
      <c r="AK483" s="29"/>
    </row>
    <row r="484" spans="16:37" x14ac:dyDescent="0.3">
      <c r="P484" s="29"/>
      <c r="Q484" s="29"/>
      <c r="R484" s="29"/>
      <c r="AI484" s="29"/>
      <c r="AJ484" s="29"/>
      <c r="AK484" s="29"/>
    </row>
    <row r="485" spans="16:37" x14ac:dyDescent="0.3">
      <c r="P485" s="29"/>
      <c r="Q485" s="29"/>
      <c r="R485" s="29"/>
      <c r="AI485" s="29"/>
      <c r="AJ485" s="29"/>
      <c r="AK485" s="29"/>
    </row>
    <row r="486" spans="16:37" x14ac:dyDescent="0.3">
      <c r="P486" s="29"/>
      <c r="Q486" s="29"/>
      <c r="R486" s="29"/>
      <c r="AI486" s="29"/>
      <c r="AJ486" s="29"/>
      <c r="AK486" s="29"/>
    </row>
    <row r="487" spans="16:37" x14ac:dyDescent="0.3">
      <c r="P487" s="29"/>
      <c r="Q487" s="29"/>
      <c r="R487" s="29"/>
      <c r="AI487" s="29"/>
      <c r="AJ487" s="29"/>
      <c r="AK487" s="29"/>
    </row>
    <row r="488" spans="16:37" x14ac:dyDescent="0.3">
      <c r="P488" s="29"/>
      <c r="Q488" s="29"/>
      <c r="R488" s="29"/>
      <c r="AI488" s="29"/>
      <c r="AJ488" s="29"/>
      <c r="AK488" s="29"/>
    </row>
    <row r="489" spans="16:37" x14ac:dyDescent="0.3">
      <c r="P489" s="29"/>
      <c r="Q489" s="29"/>
      <c r="R489" s="29"/>
      <c r="AI489" s="29"/>
      <c r="AJ489" s="29"/>
      <c r="AK489" s="29"/>
    </row>
    <row r="490" spans="16:37" x14ac:dyDescent="0.3">
      <c r="P490" s="29"/>
      <c r="Q490" s="29"/>
      <c r="R490" s="29"/>
      <c r="AI490" s="29"/>
      <c r="AJ490" s="29"/>
      <c r="AK490" s="29"/>
    </row>
    <row r="491" spans="16:37" x14ac:dyDescent="0.3">
      <c r="P491" s="29"/>
      <c r="Q491" s="29"/>
      <c r="R491" s="29"/>
      <c r="AI491" s="29"/>
      <c r="AJ491" s="29"/>
      <c r="AK491" s="29"/>
    </row>
    <row r="492" spans="16:37" x14ac:dyDescent="0.3">
      <c r="P492" s="29"/>
      <c r="Q492" s="29"/>
      <c r="R492" s="29"/>
      <c r="AI492" s="29"/>
      <c r="AJ492" s="29"/>
      <c r="AK492" s="29"/>
    </row>
    <row r="493" spans="16:37" x14ac:dyDescent="0.3">
      <c r="P493" s="29"/>
      <c r="Q493" s="29"/>
      <c r="R493" s="29"/>
      <c r="AI493" s="29"/>
      <c r="AJ493" s="29"/>
      <c r="AK493" s="29"/>
    </row>
    <row r="494" spans="16:37" x14ac:dyDescent="0.3">
      <c r="P494" s="29"/>
      <c r="Q494" s="29"/>
      <c r="R494" s="29"/>
      <c r="AI494" s="29"/>
      <c r="AJ494" s="29"/>
      <c r="AK494" s="29"/>
    </row>
    <row r="495" spans="16:37" x14ac:dyDescent="0.3">
      <c r="P495" s="29"/>
      <c r="Q495" s="29"/>
      <c r="R495" s="29"/>
      <c r="AI495" s="29"/>
      <c r="AJ495" s="29"/>
      <c r="AK495" s="29"/>
    </row>
    <row r="496" spans="16:37" x14ac:dyDescent="0.3">
      <c r="P496" s="29"/>
      <c r="Q496" s="29"/>
      <c r="R496" s="29"/>
      <c r="AI496" s="29"/>
      <c r="AJ496" s="29"/>
      <c r="AK496" s="29"/>
    </row>
    <row r="497" spans="16:37" x14ac:dyDescent="0.3">
      <c r="P497" s="29"/>
      <c r="Q497" s="29"/>
      <c r="R497" s="29"/>
      <c r="AI497" s="29"/>
      <c r="AJ497" s="29"/>
      <c r="AK497" s="29"/>
    </row>
    <row r="498" spans="16:37" x14ac:dyDescent="0.3">
      <c r="P498" s="29"/>
      <c r="Q498" s="29"/>
      <c r="R498" s="29"/>
      <c r="AI498" s="29"/>
      <c r="AJ498" s="29"/>
      <c r="AK498" s="29"/>
    </row>
    <row r="499" spans="16:37" x14ac:dyDescent="0.3">
      <c r="P499" s="29"/>
      <c r="Q499" s="29"/>
      <c r="R499" s="29"/>
      <c r="AI499" s="29"/>
      <c r="AJ499" s="29"/>
      <c r="AK499" s="29"/>
    </row>
    <row r="500" spans="16:37" x14ac:dyDescent="0.3">
      <c r="P500" s="29"/>
      <c r="Q500" s="29"/>
      <c r="R500" s="29"/>
      <c r="AI500" s="29"/>
      <c r="AJ500" s="29"/>
      <c r="AK500" s="29"/>
    </row>
    <row r="501" spans="16:37" x14ac:dyDescent="0.3">
      <c r="P501" s="29"/>
      <c r="Q501" s="29"/>
      <c r="R501" s="29"/>
      <c r="AI501" s="29"/>
      <c r="AJ501" s="29"/>
      <c r="AK501" s="29"/>
    </row>
    <row r="502" spans="16:37" x14ac:dyDescent="0.3">
      <c r="P502" s="29"/>
      <c r="Q502" s="29"/>
      <c r="R502" s="29"/>
      <c r="AI502" s="29"/>
      <c r="AJ502" s="29"/>
      <c r="AK502" s="29"/>
    </row>
    <row r="503" spans="16:37" x14ac:dyDescent="0.3">
      <c r="P503" s="29"/>
      <c r="Q503" s="29"/>
      <c r="R503" s="29"/>
      <c r="AI503" s="29"/>
      <c r="AJ503" s="29"/>
      <c r="AK503" s="29"/>
    </row>
    <row r="504" spans="16:37" x14ac:dyDescent="0.3">
      <c r="P504" s="29"/>
      <c r="Q504" s="29"/>
      <c r="R504" s="29"/>
      <c r="AI504" s="29"/>
      <c r="AJ504" s="29"/>
      <c r="AK504" s="29"/>
    </row>
    <row r="505" spans="16:37" x14ac:dyDescent="0.3">
      <c r="P505" s="29"/>
      <c r="Q505" s="29"/>
      <c r="R505" s="29"/>
      <c r="AI505" s="29"/>
      <c r="AJ505" s="29"/>
      <c r="AK505" s="29"/>
    </row>
    <row r="506" spans="16:37" x14ac:dyDescent="0.3">
      <c r="P506" s="29"/>
      <c r="Q506" s="29"/>
      <c r="R506" s="29"/>
      <c r="AI506" s="29"/>
      <c r="AJ506" s="29"/>
      <c r="AK506" s="29"/>
    </row>
    <row r="507" spans="16:37" x14ac:dyDescent="0.3">
      <c r="P507" s="29"/>
      <c r="Q507" s="29"/>
      <c r="R507" s="29"/>
      <c r="AI507" s="29"/>
      <c r="AJ507" s="29"/>
      <c r="AK507" s="29"/>
    </row>
    <row r="508" spans="16:37" x14ac:dyDescent="0.3">
      <c r="P508" s="29"/>
      <c r="Q508" s="29"/>
      <c r="R508" s="29"/>
      <c r="AI508" s="29"/>
      <c r="AJ508" s="29"/>
      <c r="AK508" s="29"/>
    </row>
    <row r="509" spans="16:37" x14ac:dyDescent="0.3">
      <c r="P509" s="29"/>
      <c r="Q509" s="29"/>
      <c r="R509" s="29"/>
      <c r="AI509" s="29"/>
      <c r="AJ509" s="29"/>
      <c r="AK509" s="29"/>
    </row>
    <row r="510" spans="16:37" x14ac:dyDescent="0.3">
      <c r="P510" s="29"/>
      <c r="Q510" s="29"/>
      <c r="R510" s="29"/>
      <c r="AI510" s="29"/>
      <c r="AJ510" s="29"/>
      <c r="AK510" s="29"/>
    </row>
    <row r="511" spans="16:37" x14ac:dyDescent="0.3">
      <c r="P511" s="29"/>
      <c r="Q511" s="29"/>
      <c r="R511" s="29"/>
      <c r="AI511" s="29"/>
      <c r="AJ511" s="29"/>
      <c r="AK511" s="29"/>
    </row>
    <row r="512" spans="16:37" x14ac:dyDescent="0.3">
      <c r="P512" s="29"/>
      <c r="Q512" s="29"/>
      <c r="R512" s="29"/>
      <c r="AI512" s="29"/>
      <c r="AJ512" s="29"/>
      <c r="AK512" s="29"/>
    </row>
    <row r="513" spans="16:37" x14ac:dyDescent="0.3">
      <c r="P513" s="29"/>
      <c r="Q513" s="29"/>
      <c r="R513" s="29"/>
      <c r="AI513" s="29"/>
      <c r="AJ513" s="29"/>
      <c r="AK513" s="29"/>
    </row>
    <row r="514" spans="16:37" x14ac:dyDescent="0.3">
      <c r="P514" s="29"/>
      <c r="Q514" s="29"/>
      <c r="R514" s="29"/>
      <c r="AI514" s="29"/>
      <c r="AJ514" s="29"/>
      <c r="AK514" s="29"/>
    </row>
    <row r="515" spans="16:37" x14ac:dyDescent="0.3">
      <c r="P515" s="29"/>
      <c r="Q515" s="29"/>
      <c r="R515" s="29"/>
      <c r="AI515" s="29"/>
      <c r="AJ515" s="29"/>
      <c r="AK515" s="29"/>
    </row>
    <row r="516" spans="16:37" x14ac:dyDescent="0.3">
      <c r="P516" s="29"/>
      <c r="Q516" s="29"/>
      <c r="R516" s="29"/>
      <c r="AI516" s="29"/>
      <c r="AJ516" s="29"/>
      <c r="AK516" s="29"/>
    </row>
    <row r="517" spans="16:37" x14ac:dyDescent="0.3">
      <c r="P517" s="29"/>
      <c r="Q517" s="29"/>
      <c r="R517" s="29"/>
      <c r="AI517" s="29"/>
      <c r="AJ517" s="29"/>
      <c r="AK517" s="29"/>
    </row>
    <row r="518" spans="16:37" x14ac:dyDescent="0.3">
      <c r="P518" s="29"/>
      <c r="Q518" s="29"/>
      <c r="R518" s="29"/>
      <c r="AI518" s="29"/>
      <c r="AJ518" s="29"/>
      <c r="AK518" s="29"/>
    </row>
    <row r="519" spans="16:37" x14ac:dyDescent="0.3">
      <c r="P519" s="29"/>
      <c r="Q519" s="29"/>
      <c r="R519" s="29"/>
      <c r="AI519" s="29"/>
      <c r="AJ519" s="29"/>
      <c r="AK519" s="29"/>
    </row>
    <row r="520" spans="16:37" x14ac:dyDescent="0.3">
      <c r="P520" s="29"/>
      <c r="Q520" s="29"/>
      <c r="R520" s="29"/>
      <c r="AI520" s="29"/>
      <c r="AJ520" s="29"/>
      <c r="AK520" s="29"/>
    </row>
    <row r="521" spans="16:37" x14ac:dyDescent="0.3">
      <c r="P521" s="29"/>
      <c r="Q521" s="29"/>
      <c r="R521" s="29"/>
      <c r="AI521" s="29"/>
      <c r="AJ521" s="29"/>
      <c r="AK521" s="29"/>
    </row>
    <row r="522" spans="16:37" x14ac:dyDescent="0.3">
      <c r="P522" s="29"/>
      <c r="Q522" s="29"/>
      <c r="R522" s="29"/>
      <c r="AI522" s="29"/>
      <c r="AJ522" s="29"/>
      <c r="AK522" s="29"/>
    </row>
    <row r="523" spans="16:37" x14ac:dyDescent="0.3">
      <c r="P523" s="29"/>
      <c r="Q523" s="29"/>
      <c r="R523" s="29"/>
      <c r="AI523" s="29"/>
      <c r="AJ523" s="29"/>
      <c r="AK523" s="29"/>
    </row>
    <row r="524" spans="16:37" x14ac:dyDescent="0.3">
      <c r="P524" s="29"/>
      <c r="Q524" s="29"/>
      <c r="R524" s="29"/>
      <c r="AI524" s="29"/>
      <c r="AJ524" s="29"/>
      <c r="AK524" s="29"/>
    </row>
    <row r="525" spans="16:37" x14ac:dyDescent="0.3">
      <c r="P525" s="29"/>
      <c r="Q525" s="29"/>
      <c r="R525" s="29"/>
      <c r="AI525" s="29"/>
      <c r="AJ525" s="29"/>
      <c r="AK525" s="29"/>
    </row>
    <row r="526" spans="16:37" x14ac:dyDescent="0.3">
      <c r="P526" s="29"/>
      <c r="Q526" s="29"/>
      <c r="R526" s="29"/>
      <c r="AI526" s="29"/>
      <c r="AJ526" s="29"/>
      <c r="AK526" s="29"/>
    </row>
    <row r="527" spans="16:37" x14ac:dyDescent="0.3">
      <c r="P527" s="29"/>
      <c r="Q527" s="29"/>
      <c r="R527" s="29"/>
      <c r="AI527" s="29"/>
      <c r="AJ527" s="29"/>
      <c r="AK527" s="29"/>
    </row>
    <row r="528" spans="16:37" x14ac:dyDescent="0.3">
      <c r="P528" s="29"/>
      <c r="Q528" s="29"/>
      <c r="R528" s="29"/>
      <c r="AI528" s="29"/>
      <c r="AJ528" s="29"/>
      <c r="AK528" s="29"/>
    </row>
    <row r="529" spans="16:37" x14ac:dyDescent="0.3">
      <c r="P529" s="29"/>
      <c r="Q529" s="29"/>
      <c r="R529" s="29"/>
      <c r="AI529" s="29"/>
      <c r="AJ529" s="29"/>
      <c r="AK529" s="29"/>
    </row>
    <row r="530" spans="16:37" x14ac:dyDescent="0.3">
      <c r="P530" s="29"/>
      <c r="Q530" s="29"/>
      <c r="R530" s="29"/>
      <c r="AI530" s="29"/>
      <c r="AJ530" s="29"/>
      <c r="AK530" s="29"/>
    </row>
    <row r="531" spans="16:37" x14ac:dyDescent="0.3">
      <c r="P531" s="29"/>
      <c r="Q531" s="29"/>
      <c r="R531" s="29"/>
      <c r="AI531" s="29"/>
      <c r="AJ531" s="29"/>
      <c r="AK531" s="29"/>
    </row>
    <row r="532" spans="16:37" x14ac:dyDescent="0.3">
      <c r="P532" s="29"/>
      <c r="Q532" s="29"/>
      <c r="R532" s="29"/>
      <c r="AI532" s="29"/>
      <c r="AJ532" s="29"/>
      <c r="AK532" s="29"/>
    </row>
    <row r="533" spans="16:37" x14ac:dyDescent="0.3">
      <c r="P533" s="29"/>
      <c r="Q533" s="29"/>
      <c r="R533" s="29"/>
      <c r="AI533" s="29"/>
      <c r="AJ533" s="29"/>
      <c r="AK533" s="29"/>
    </row>
    <row r="534" spans="16:37" x14ac:dyDescent="0.3">
      <c r="P534" s="29"/>
      <c r="Q534" s="29"/>
      <c r="R534" s="29"/>
      <c r="AI534" s="29"/>
      <c r="AJ534" s="29"/>
      <c r="AK534" s="29"/>
    </row>
    <row r="535" spans="16:37" x14ac:dyDescent="0.3">
      <c r="P535" s="29"/>
      <c r="Q535" s="29"/>
      <c r="R535" s="29"/>
      <c r="AI535" s="29"/>
      <c r="AJ535" s="29"/>
      <c r="AK535" s="29"/>
    </row>
    <row r="536" spans="16:37" x14ac:dyDescent="0.3">
      <c r="P536" s="29"/>
      <c r="Q536" s="29"/>
      <c r="R536" s="29"/>
      <c r="AI536" s="29"/>
      <c r="AJ536" s="29"/>
      <c r="AK536" s="29"/>
    </row>
    <row r="537" spans="16:37" x14ac:dyDescent="0.3">
      <c r="P537" s="29"/>
      <c r="Q537" s="29"/>
      <c r="R537" s="29"/>
      <c r="AI537" s="29"/>
      <c r="AJ537" s="29"/>
      <c r="AK537" s="29"/>
    </row>
    <row r="538" spans="16:37" x14ac:dyDescent="0.3">
      <c r="P538" s="29"/>
      <c r="Q538" s="29"/>
      <c r="R538" s="29"/>
      <c r="AI538" s="29"/>
      <c r="AJ538" s="29"/>
      <c r="AK538" s="29"/>
    </row>
    <row r="539" spans="16:37" x14ac:dyDescent="0.3">
      <c r="P539" s="29"/>
      <c r="Q539" s="29"/>
      <c r="R539" s="29"/>
      <c r="AI539" s="29"/>
      <c r="AJ539" s="29"/>
      <c r="AK539" s="29"/>
    </row>
    <row r="540" spans="16:37" x14ac:dyDescent="0.3">
      <c r="P540" s="29"/>
      <c r="Q540" s="29"/>
      <c r="R540" s="29"/>
      <c r="AI540" s="29"/>
      <c r="AJ540" s="29"/>
      <c r="AK540" s="29"/>
    </row>
    <row r="541" spans="16:37" x14ac:dyDescent="0.3">
      <c r="P541" s="29"/>
      <c r="Q541" s="29"/>
      <c r="R541" s="29"/>
      <c r="AI541" s="29"/>
      <c r="AJ541" s="29"/>
      <c r="AK541" s="29"/>
    </row>
    <row r="542" spans="16:37" x14ac:dyDescent="0.3">
      <c r="P542" s="29"/>
      <c r="Q542" s="29"/>
      <c r="R542" s="29"/>
      <c r="AI542" s="29"/>
      <c r="AJ542" s="29"/>
      <c r="AK542" s="29"/>
    </row>
    <row r="543" spans="16:37" x14ac:dyDescent="0.3">
      <c r="P543" s="29"/>
      <c r="Q543" s="29"/>
      <c r="R543" s="29"/>
      <c r="AI543" s="29"/>
      <c r="AJ543" s="29"/>
      <c r="AK543" s="29"/>
    </row>
    <row r="544" spans="16:37" x14ac:dyDescent="0.3">
      <c r="P544" s="29"/>
      <c r="Q544" s="29"/>
      <c r="R544" s="29"/>
      <c r="AI544" s="29"/>
      <c r="AJ544" s="29"/>
      <c r="AK544" s="29"/>
    </row>
    <row r="545" spans="16:37" x14ac:dyDescent="0.3">
      <c r="P545" s="29"/>
      <c r="Q545" s="29"/>
      <c r="R545" s="29"/>
      <c r="AI545" s="29"/>
      <c r="AJ545" s="29"/>
      <c r="AK545" s="29"/>
    </row>
    <row r="546" spans="16:37" x14ac:dyDescent="0.3">
      <c r="P546" s="29"/>
      <c r="Q546" s="29"/>
      <c r="R546" s="29"/>
      <c r="AI546" s="29"/>
      <c r="AJ546" s="29"/>
      <c r="AK546" s="29"/>
    </row>
    <row r="547" spans="16:37" x14ac:dyDescent="0.3">
      <c r="P547" s="29"/>
      <c r="Q547" s="29"/>
      <c r="R547" s="29"/>
      <c r="AI547" s="29"/>
      <c r="AJ547" s="29"/>
      <c r="AK547" s="29"/>
    </row>
    <row r="548" spans="16:37" x14ac:dyDescent="0.3">
      <c r="P548" s="29"/>
      <c r="Q548" s="29"/>
      <c r="R548" s="29"/>
      <c r="AI548" s="29"/>
      <c r="AJ548" s="29"/>
      <c r="AK548" s="29"/>
    </row>
    <row r="549" spans="16:37" x14ac:dyDescent="0.3">
      <c r="P549" s="29"/>
      <c r="Q549" s="29"/>
      <c r="R549" s="29"/>
      <c r="AI549" s="29"/>
      <c r="AJ549" s="29"/>
      <c r="AK549" s="29"/>
    </row>
    <row r="550" spans="16:37" x14ac:dyDescent="0.3">
      <c r="P550" s="29"/>
      <c r="Q550" s="29"/>
      <c r="R550" s="29"/>
      <c r="AI550" s="29"/>
      <c r="AJ550" s="29"/>
      <c r="AK550" s="29"/>
    </row>
    <row r="551" spans="16:37" x14ac:dyDescent="0.3">
      <c r="P551" s="29"/>
      <c r="Q551" s="29"/>
      <c r="R551" s="29"/>
      <c r="AI551" s="29"/>
      <c r="AJ551" s="29"/>
      <c r="AK551" s="29"/>
    </row>
    <row r="552" spans="16:37" x14ac:dyDescent="0.3">
      <c r="P552" s="29"/>
      <c r="Q552" s="29"/>
      <c r="R552" s="29"/>
      <c r="AI552" s="29"/>
      <c r="AJ552" s="29"/>
      <c r="AK552" s="29"/>
    </row>
    <row r="553" spans="16:37" x14ac:dyDescent="0.3">
      <c r="P553" s="29"/>
      <c r="Q553" s="29"/>
      <c r="R553" s="29"/>
      <c r="AI553" s="29"/>
      <c r="AJ553" s="29"/>
      <c r="AK553" s="29"/>
    </row>
    <row r="554" spans="16:37" x14ac:dyDescent="0.3">
      <c r="P554" s="29"/>
      <c r="Q554" s="29"/>
      <c r="R554" s="29"/>
      <c r="AI554" s="29"/>
      <c r="AJ554" s="29"/>
      <c r="AK554" s="29"/>
    </row>
    <row r="555" spans="16:37" x14ac:dyDescent="0.3">
      <c r="P555" s="29"/>
      <c r="Q555" s="29"/>
      <c r="R555" s="29"/>
      <c r="AI555" s="29"/>
      <c r="AJ555" s="29"/>
      <c r="AK555" s="29"/>
    </row>
    <row r="556" spans="16:37" x14ac:dyDescent="0.3">
      <c r="P556" s="29"/>
      <c r="Q556" s="29"/>
      <c r="R556" s="29"/>
      <c r="AI556" s="29"/>
      <c r="AJ556" s="29"/>
      <c r="AK556" s="29"/>
    </row>
    <row r="557" spans="16:37" x14ac:dyDescent="0.3">
      <c r="P557" s="29"/>
      <c r="Q557" s="29"/>
      <c r="R557" s="29"/>
      <c r="AI557" s="29"/>
      <c r="AJ557" s="29"/>
      <c r="AK557" s="29"/>
    </row>
    <row r="558" spans="16:37" x14ac:dyDescent="0.3">
      <c r="P558" s="29"/>
      <c r="Q558" s="29"/>
      <c r="R558" s="29"/>
      <c r="AI558" s="29"/>
      <c r="AJ558" s="29"/>
      <c r="AK558" s="29"/>
    </row>
    <row r="559" spans="16:37" x14ac:dyDescent="0.3">
      <c r="P559" s="29"/>
      <c r="Q559" s="29"/>
      <c r="R559" s="29"/>
      <c r="AI559" s="29"/>
      <c r="AJ559" s="29"/>
      <c r="AK559" s="29"/>
    </row>
    <row r="560" spans="16:37" x14ac:dyDescent="0.3">
      <c r="P560" s="29"/>
      <c r="Q560" s="29"/>
      <c r="R560" s="29"/>
      <c r="AI560" s="29"/>
      <c r="AJ560" s="29"/>
      <c r="AK560" s="29"/>
    </row>
    <row r="561" spans="16:37" x14ac:dyDescent="0.3">
      <c r="P561" s="29"/>
      <c r="Q561" s="29"/>
      <c r="R561" s="29"/>
      <c r="AI561" s="29"/>
      <c r="AJ561" s="29"/>
      <c r="AK561" s="29"/>
    </row>
    <row r="562" spans="16:37" x14ac:dyDescent="0.3">
      <c r="P562" s="29"/>
      <c r="Q562" s="29"/>
      <c r="R562" s="29"/>
      <c r="AI562" s="29"/>
      <c r="AJ562" s="29"/>
      <c r="AK562" s="29"/>
    </row>
    <row r="563" spans="16:37" x14ac:dyDescent="0.3">
      <c r="P563" s="29"/>
      <c r="Q563" s="29"/>
      <c r="R563" s="29"/>
      <c r="AI563" s="29"/>
      <c r="AJ563" s="29"/>
      <c r="AK563" s="29"/>
    </row>
    <row r="564" spans="16:37" x14ac:dyDescent="0.3">
      <c r="P564" s="29"/>
      <c r="Q564" s="29"/>
      <c r="R564" s="29"/>
      <c r="AI564" s="29"/>
      <c r="AJ564" s="29"/>
      <c r="AK564" s="29"/>
    </row>
    <row r="565" spans="16:37" x14ac:dyDescent="0.3">
      <c r="P565" s="29"/>
      <c r="Q565" s="29"/>
      <c r="R565" s="29"/>
      <c r="AI565" s="29"/>
      <c r="AJ565" s="29"/>
      <c r="AK565" s="29"/>
    </row>
    <row r="566" spans="16:37" x14ac:dyDescent="0.3">
      <c r="P566" s="29"/>
      <c r="Q566" s="29"/>
      <c r="R566" s="29"/>
      <c r="AI566" s="29"/>
      <c r="AJ566" s="29"/>
      <c r="AK566" s="29"/>
    </row>
    <row r="567" spans="16:37" x14ac:dyDescent="0.3">
      <c r="P567" s="29"/>
      <c r="Q567" s="29"/>
      <c r="R567" s="29"/>
      <c r="AI567" s="29"/>
      <c r="AJ567" s="29"/>
      <c r="AK567" s="29"/>
    </row>
    <row r="568" spans="16:37" x14ac:dyDescent="0.3">
      <c r="P568" s="29"/>
      <c r="Q568" s="29"/>
      <c r="R568" s="29"/>
      <c r="AI568" s="29"/>
      <c r="AJ568" s="29"/>
      <c r="AK568" s="29"/>
    </row>
    <row r="569" spans="16:37" x14ac:dyDescent="0.3">
      <c r="P569" s="29"/>
      <c r="Q569" s="29"/>
      <c r="R569" s="29"/>
      <c r="AI569" s="29"/>
      <c r="AJ569" s="29"/>
      <c r="AK569" s="29"/>
    </row>
    <row r="570" spans="16:37" x14ac:dyDescent="0.3">
      <c r="P570" s="29"/>
      <c r="Q570" s="29"/>
      <c r="R570" s="29"/>
      <c r="AI570" s="29"/>
      <c r="AJ570" s="29"/>
      <c r="AK570" s="29"/>
    </row>
    <row r="571" spans="16:37" x14ac:dyDescent="0.3">
      <c r="P571" s="29"/>
      <c r="Q571" s="29"/>
      <c r="R571" s="29"/>
      <c r="AI571" s="29"/>
      <c r="AJ571" s="29"/>
      <c r="AK571" s="29"/>
    </row>
    <row r="572" spans="16:37" x14ac:dyDescent="0.3">
      <c r="P572" s="29"/>
      <c r="Q572" s="29"/>
      <c r="R572" s="29"/>
      <c r="AI572" s="29"/>
      <c r="AJ572" s="29"/>
      <c r="AK572" s="29"/>
    </row>
    <row r="573" spans="16:37" x14ac:dyDescent="0.3">
      <c r="P573" s="29"/>
      <c r="Q573" s="29"/>
      <c r="R573" s="29"/>
      <c r="AI573" s="29"/>
      <c r="AJ573" s="29"/>
      <c r="AK573" s="29"/>
    </row>
    <row r="574" spans="16:37" x14ac:dyDescent="0.3">
      <c r="P574" s="29"/>
      <c r="Q574" s="29"/>
      <c r="R574" s="29"/>
      <c r="AI574" s="29"/>
      <c r="AJ574" s="29"/>
      <c r="AK574" s="29"/>
    </row>
    <row r="575" spans="16:37" x14ac:dyDescent="0.3">
      <c r="P575" s="29"/>
      <c r="Q575" s="29"/>
      <c r="R575" s="29"/>
      <c r="AI575" s="29"/>
      <c r="AJ575" s="29"/>
      <c r="AK575" s="29"/>
    </row>
    <row r="576" spans="16:37" x14ac:dyDescent="0.3">
      <c r="P576" s="29"/>
      <c r="Q576" s="29"/>
      <c r="R576" s="29"/>
      <c r="AI576" s="29"/>
      <c r="AJ576" s="29"/>
      <c r="AK576" s="29"/>
    </row>
    <row r="577" spans="16:37" x14ac:dyDescent="0.3">
      <c r="P577" s="29"/>
      <c r="Q577" s="29"/>
      <c r="R577" s="29"/>
      <c r="AI577" s="29"/>
      <c r="AJ577" s="29"/>
      <c r="AK577" s="29"/>
    </row>
    <row r="578" spans="16:37" x14ac:dyDescent="0.3">
      <c r="P578" s="29"/>
      <c r="Q578" s="29"/>
      <c r="R578" s="29"/>
      <c r="AI578" s="29"/>
      <c r="AJ578" s="29"/>
      <c r="AK578" s="29"/>
    </row>
    <row r="579" spans="16:37" x14ac:dyDescent="0.3">
      <c r="P579" s="29"/>
      <c r="Q579" s="29"/>
      <c r="R579" s="29"/>
      <c r="AI579" s="29"/>
      <c r="AJ579" s="29"/>
      <c r="AK579" s="29"/>
    </row>
    <row r="580" spans="16:37" x14ac:dyDescent="0.3">
      <c r="P580" s="29"/>
      <c r="Q580" s="29"/>
      <c r="R580" s="29"/>
      <c r="AI580" s="29"/>
      <c r="AJ580" s="29"/>
      <c r="AK580" s="29"/>
    </row>
    <row r="581" spans="16:37" x14ac:dyDescent="0.3">
      <c r="P581" s="29"/>
      <c r="Q581" s="29"/>
      <c r="R581" s="29"/>
      <c r="AI581" s="29"/>
      <c r="AJ581" s="29"/>
      <c r="AK581" s="29"/>
    </row>
    <row r="582" spans="16:37" x14ac:dyDescent="0.3">
      <c r="P582" s="29"/>
      <c r="Q582" s="29"/>
      <c r="R582" s="29"/>
      <c r="AI582" s="29"/>
      <c r="AJ582" s="29"/>
      <c r="AK582" s="29"/>
    </row>
    <row r="583" spans="16:37" x14ac:dyDescent="0.3">
      <c r="P583" s="29"/>
      <c r="Q583" s="29"/>
      <c r="R583" s="29"/>
      <c r="AI583" s="29"/>
      <c r="AJ583" s="29"/>
      <c r="AK583" s="29"/>
    </row>
    <row r="584" spans="16:37" x14ac:dyDescent="0.3">
      <c r="P584" s="29"/>
      <c r="Q584" s="29"/>
      <c r="R584" s="29"/>
      <c r="AI584" s="29"/>
      <c r="AJ584" s="29"/>
      <c r="AK584" s="29"/>
    </row>
    <row r="585" spans="16:37" x14ac:dyDescent="0.3">
      <c r="P585" s="29"/>
      <c r="Q585" s="29"/>
      <c r="R585" s="29"/>
      <c r="AI585" s="29"/>
      <c r="AJ585" s="29"/>
      <c r="AK585" s="29"/>
    </row>
    <row r="586" spans="16:37" x14ac:dyDescent="0.3">
      <c r="P586" s="29"/>
      <c r="Q586" s="29"/>
      <c r="R586" s="29"/>
      <c r="AI586" s="29"/>
      <c r="AJ586" s="29"/>
      <c r="AK586" s="29"/>
    </row>
    <row r="587" spans="16:37" x14ac:dyDescent="0.3">
      <c r="P587" s="29"/>
      <c r="Q587" s="29"/>
      <c r="R587" s="29"/>
      <c r="AI587" s="29"/>
      <c r="AJ587" s="29"/>
      <c r="AK587" s="29"/>
    </row>
    <row r="588" spans="16:37" x14ac:dyDescent="0.3">
      <c r="P588" s="29"/>
      <c r="Q588" s="29"/>
      <c r="R588" s="29"/>
      <c r="AI588" s="29"/>
      <c r="AJ588" s="29"/>
      <c r="AK588" s="29"/>
    </row>
    <row r="589" spans="16:37" x14ac:dyDescent="0.3">
      <c r="P589" s="29"/>
      <c r="Q589" s="29"/>
      <c r="R589" s="29"/>
      <c r="AI589" s="29"/>
      <c r="AJ589" s="29"/>
      <c r="AK589" s="29"/>
    </row>
    <row r="590" spans="16:37" x14ac:dyDescent="0.3">
      <c r="P590" s="29"/>
      <c r="Q590" s="29"/>
      <c r="R590" s="29"/>
      <c r="AI590" s="29"/>
      <c r="AJ590" s="29"/>
      <c r="AK590" s="29"/>
    </row>
    <row r="591" spans="16:37" x14ac:dyDescent="0.3">
      <c r="P591" s="29"/>
      <c r="Q591" s="29"/>
      <c r="R591" s="29"/>
      <c r="AI591" s="29"/>
      <c r="AJ591" s="29"/>
      <c r="AK591" s="29"/>
    </row>
    <row r="592" spans="16:37" x14ac:dyDescent="0.3">
      <c r="P592" s="29"/>
      <c r="Q592" s="29"/>
      <c r="R592" s="29"/>
      <c r="AI592" s="29"/>
      <c r="AJ592" s="29"/>
      <c r="AK592" s="29"/>
    </row>
    <row r="593" spans="16:37" x14ac:dyDescent="0.3">
      <c r="P593" s="29"/>
      <c r="Q593" s="29"/>
      <c r="R593" s="29"/>
      <c r="AI593" s="29"/>
      <c r="AJ593" s="29"/>
      <c r="AK593" s="29"/>
    </row>
    <row r="594" spans="16:37" x14ac:dyDescent="0.3">
      <c r="P594" s="29"/>
      <c r="Q594" s="29"/>
      <c r="R594" s="29"/>
      <c r="AI594" s="29"/>
      <c r="AJ594" s="29"/>
      <c r="AK594" s="29"/>
    </row>
    <row r="595" spans="16:37" x14ac:dyDescent="0.3">
      <c r="P595" s="29"/>
      <c r="Q595" s="29"/>
      <c r="R595" s="29"/>
      <c r="AI595" s="29"/>
      <c r="AJ595" s="29"/>
      <c r="AK595" s="29"/>
    </row>
    <row r="596" spans="16:37" x14ac:dyDescent="0.3">
      <c r="P596" s="29"/>
      <c r="Q596" s="29"/>
      <c r="R596" s="29"/>
      <c r="AI596" s="29"/>
      <c r="AJ596" s="29"/>
      <c r="AK596" s="29"/>
    </row>
    <row r="597" spans="16:37" x14ac:dyDescent="0.3">
      <c r="P597" s="29"/>
      <c r="Q597" s="29"/>
      <c r="R597" s="29"/>
      <c r="AI597" s="29"/>
      <c r="AJ597" s="29"/>
      <c r="AK597" s="29"/>
    </row>
    <row r="598" spans="16:37" x14ac:dyDescent="0.3">
      <c r="P598" s="29"/>
      <c r="Q598" s="29"/>
      <c r="R598" s="29"/>
      <c r="AI598" s="29"/>
      <c r="AJ598" s="29"/>
      <c r="AK598" s="29"/>
    </row>
    <row r="599" spans="16:37" x14ac:dyDescent="0.3">
      <c r="P599" s="29"/>
      <c r="Q599" s="29"/>
      <c r="R599" s="29"/>
      <c r="AI599" s="29"/>
      <c r="AJ599" s="29"/>
      <c r="AK599" s="29"/>
    </row>
    <row r="600" spans="16:37" x14ac:dyDescent="0.3">
      <c r="P600" s="29"/>
      <c r="Q600" s="29"/>
      <c r="R600" s="29"/>
      <c r="AI600" s="29"/>
      <c r="AJ600" s="29"/>
      <c r="AK600" s="29"/>
    </row>
    <row r="601" spans="16:37" x14ac:dyDescent="0.3">
      <c r="P601" s="29"/>
      <c r="Q601" s="29"/>
      <c r="R601" s="29"/>
      <c r="AI601" s="29"/>
      <c r="AJ601" s="29"/>
      <c r="AK601" s="29"/>
    </row>
    <row r="602" spans="16:37" x14ac:dyDescent="0.3">
      <c r="P602" s="29"/>
      <c r="Q602" s="29"/>
      <c r="R602" s="29"/>
      <c r="AI602" s="29"/>
      <c r="AJ602" s="29"/>
      <c r="AK602" s="29"/>
    </row>
    <row r="603" spans="16:37" x14ac:dyDescent="0.3">
      <c r="P603" s="29"/>
      <c r="Q603" s="29"/>
      <c r="R603" s="29"/>
      <c r="AI603" s="29"/>
      <c r="AJ603" s="29"/>
      <c r="AK603" s="29"/>
    </row>
    <row r="604" spans="16:37" x14ac:dyDescent="0.3">
      <c r="P604" s="29"/>
      <c r="Q604" s="29"/>
      <c r="R604" s="29"/>
      <c r="AI604" s="29"/>
      <c r="AJ604" s="29"/>
      <c r="AK604" s="29"/>
    </row>
    <row r="605" spans="16:37" x14ac:dyDescent="0.3">
      <c r="P605" s="29"/>
      <c r="Q605" s="29"/>
      <c r="R605" s="29"/>
      <c r="AI605" s="29"/>
      <c r="AJ605" s="29"/>
      <c r="AK605" s="29"/>
    </row>
    <row r="606" spans="16:37" x14ac:dyDescent="0.3">
      <c r="P606" s="29"/>
      <c r="Q606" s="29"/>
      <c r="R606" s="29"/>
      <c r="AI606" s="29"/>
      <c r="AJ606" s="29"/>
      <c r="AK606" s="29"/>
    </row>
    <row r="607" spans="16:37" x14ac:dyDescent="0.3">
      <c r="P607" s="29"/>
      <c r="Q607" s="29"/>
      <c r="R607" s="29"/>
      <c r="AI607" s="29"/>
      <c r="AJ607" s="29"/>
      <c r="AK607" s="29"/>
    </row>
    <row r="608" spans="16:37" x14ac:dyDescent="0.3">
      <c r="P608" s="29"/>
      <c r="Q608" s="29"/>
      <c r="R608" s="29"/>
      <c r="AI608" s="29"/>
      <c r="AJ608" s="29"/>
      <c r="AK608" s="29"/>
    </row>
    <row r="609" spans="16:37" x14ac:dyDescent="0.3">
      <c r="P609" s="29"/>
      <c r="Q609" s="29"/>
      <c r="R609" s="29"/>
      <c r="AI609" s="29"/>
      <c r="AJ609" s="29"/>
      <c r="AK609" s="29"/>
    </row>
    <row r="610" spans="16:37" x14ac:dyDescent="0.3">
      <c r="P610" s="29"/>
      <c r="Q610" s="29"/>
      <c r="R610" s="29"/>
      <c r="AI610" s="29"/>
      <c r="AJ610" s="29"/>
      <c r="AK610" s="29"/>
    </row>
    <row r="611" spans="16:37" x14ac:dyDescent="0.3">
      <c r="P611" s="29"/>
      <c r="Q611" s="29"/>
      <c r="R611" s="29"/>
      <c r="AI611" s="29"/>
      <c r="AJ611" s="29"/>
      <c r="AK611" s="29"/>
    </row>
    <row r="612" spans="16:37" x14ac:dyDescent="0.3">
      <c r="P612" s="29"/>
      <c r="Q612" s="29"/>
      <c r="R612" s="29"/>
      <c r="AI612" s="29"/>
      <c r="AJ612" s="29"/>
      <c r="AK612" s="29"/>
    </row>
    <row r="613" spans="16:37" x14ac:dyDescent="0.3">
      <c r="P613" s="29"/>
      <c r="Q613" s="29"/>
      <c r="R613" s="29"/>
      <c r="AI613" s="29"/>
      <c r="AJ613" s="29"/>
      <c r="AK613" s="29"/>
    </row>
    <row r="614" spans="16:37" x14ac:dyDescent="0.3">
      <c r="P614" s="29"/>
      <c r="Q614" s="29"/>
      <c r="R614" s="29"/>
      <c r="AI614" s="29"/>
      <c r="AJ614" s="29"/>
      <c r="AK614" s="29"/>
    </row>
    <row r="615" spans="16:37" x14ac:dyDescent="0.3">
      <c r="P615" s="29"/>
      <c r="Q615" s="29"/>
      <c r="R615" s="29"/>
      <c r="AI615" s="29"/>
      <c r="AJ615" s="29"/>
      <c r="AK615" s="29"/>
    </row>
    <row r="616" spans="16:37" x14ac:dyDescent="0.3">
      <c r="P616" s="29"/>
      <c r="Q616" s="29"/>
      <c r="R616" s="29"/>
      <c r="AI616" s="29"/>
      <c r="AJ616" s="29"/>
      <c r="AK616" s="29"/>
    </row>
    <row r="617" spans="16:37" x14ac:dyDescent="0.3">
      <c r="P617" s="29"/>
      <c r="Q617" s="29"/>
      <c r="R617" s="29"/>
      <c r="AI617" s="29"/>
      <c r="AJ617" s="29"/>
      <c r="AK617" s="29"/>
    </row>
    <row r="618" spans="16:37" x14ac:dyDescent="0.3">
      <c r="P618" s="29"/>
      <c r="Q618" s="29"/>
      <c r="R618" s="29"/>
      <c r="AI618" s="29"/>
      <c r="AJ618" s="29"/>
      <c r="AK618" s="29"/>
    </row>
    <row r="619" spans="16:37" x14ac:dyDescent="0.3">
      <c r="P619" s="29"/>
      <c r="Q619" s="29"/>
      <c r="R619" s="29"/>
      <c r="AI619" s="29"/>
      <c r="AJ619" s="29"/>
      <c r="AK619" s="29"/>
    </row>
    <row r="620" spans="16:37" x14ac:dyDescent="0.3">
      <c r="P620" s="29"/>
      <c r="Q620" s="29"/>
      <c r="R620" s="29"/>
      <c r="AI620" s="29"/>
      <c r="AJ620" s="29"/>
      <c r="AK620" s="29"/>
    </row>
    <row r="621" spans="16:37" x14ac:dyDescent="0.3">
      <c r="P621" s="29"/>
      <c r="Q621" s="29"/>
      <c r="R621" s="29"/>
      <c r="AI621" s="29"/>
      <c r="AJ621" s="29"/>
      <c r="AK621" s="29"/>
    </row>
    <row r="622" spans="16:37" x14ac:dyDescent="0.3">
      <c r="P622" s="29"/>
      <c r="Q622" s="29"/>
      <c r="R622" s="29"/>
      <c r="AI622" s="29"/>
      <c r="AJ622" s="29"/>
      <c r="AK622" s="29"/>
    </row>
    <row r="623" spans="16:37" x14ac:dyDescent="0.3">
      <c r="P623" s="29"/>
      <c r="Q623" s="29"/>
      <c r="R623" s="29"/>
      <c r="AI623" s="29"/>
      <c r="AJ623" s="29"/>
      <c r="AK623" s="29"/>
    </row>
    <row r="624" spans="16:37" x14ac:dyDescent="0.3">
      <c r="P624" s="29"/>
      <c r="Q624" s="29"/>
      <c r="R624" s="29"/>
      <c r="AI624" s="29"/>
      <c r="AJ624" s="29"/>
      <c r="AK624" s="29"/>
    </row>
    <row r="625" spans="16:37" x14ac:dyDescent="0.3">
      <c r="P625" s="29"/>
      <c r="Q625" s="29"/>
      <c r="R625" s="29"/>
      <c r="AI625" s="29"/>
      <c r="AJ625" s="29"/>
      <c r="AK625" s="29"/>
    </row>
    <row r="626" spans="16:37" x14ac:dyDescent="0.3">
      <c r="P626" s="29"/>
      <c r="Q626" s="29"/>
      <c r="R626" s="29"/>
      <c r="AI626" s="29"/>
      <c r="AJ626" s="29"/>
      <c r="AK626" s="29"/>
    </row>
    <row r="627" spans="16:37" x14ac:dyDescent="0.3">
      <c r="P627" s="29"/>
      <c r="Q627" s="29"/>
      <c r="R627" s="29"/>
      <c r="AI627" s="29"/>
      <c r="AJ627" s="29"/>
      <c r="AK627" s="29"/>
    </row>
    <row r="628" spans="16:37" x14ac:dyDescent="0.3">
      <c r="P628" s="29"/>
      <c r="Q628" s="29"/>
      <c r="R628" s="29"/>
      <c r="AI628" s="29"/>
      <c r="AJ628" s="29"/>
      <c r="AK628" s="29"/>
    </row>
    <row r="629" spans="16:37" x14ac:dyDescent="0.3">
      <c r="P629" s="29"/>
      <c r="Q629" s="29"/>
      <c r="R629" s="29"/>
      <c r="AI629" s="29"/>
      <c r="AJ629" s="29"/>
      <c r="AK629" s="29"/>
    </row>
    <row r="630" spans="16:37" x14ac:dyDescent="0.3">
      <c r="P630" s="29"/>
      <c r="Q630" s="29"/>
      <c r="R630" s="29"/>
      <c r="AI630" s="29"/>
      <c r="AJ630" s="29"/>
      <c r="AK630" s="29"/>
    </row>
    <row r="631" spans="16:37" x14ac:dyDescent="0.3">
      <c r="P631" s="29"/>
      <c r="Q631" s="29"/>
      <c r="R631" s="29"/>
      <c r="AI631" s="29"/>
      <c r="AJ631" s="29"/>
      <c r="AK631" s="29"/>
    </row>
    <row r="632" spans="16:37" x14ac:dyDescent="0.3">
      <c r="P632" s="29"/>
      <c r="Q632" s="29"/>
      <c r="R632" s="29"/>
      <c r="AI632" s="29"/>
      <c r="AJ632" s="29"/>
      <c r="AK632" s="29"/>
    </row>
    <row r="633" spans="16:37" x14ac:dyDescent="0.3">
      <c r="P633" s="29"/>
      <c r="Q633" s="29"/>
      <c r="R633" s="29"/>
      <c r="AI633" s="29"/>
      <c r="AJ633" s="29"/>
      <c r="AK633" s="29"/>
    </row>
    <row r="634" spans="16:37" x14ac:dyDescent="0.3">
      <c r="P634" s="29"/>
      <c r="Q634" s="29"/>
      <c r="R634" s="29"/>
      <c r="AI634" s="29"/>
      <c r="AJ634" s="29"/>
      <c r="AK634" s="29"/>
    </row>
    <row r="635" spans="16:37" x14ac:dyDescent="0.3">
      <c r="P635" s="29"/>
      <c r="Q635" s="29"/>
      <c r="R635" s="29"/>
      <c r="AI635" s="29"/>
      <c r="AJ635" s="29"/>
      <c r="AK635" s="29"/>
    </row>
    <row r="636" spans="16:37" x14ac:dyDescent="0.3">
      <c r="P636" s="29"/>
      <c r="Q636" s="29"/>
      <c r="R636" s="29"/>
      <c r="AI636" s="29"/>
      <c r="AJ636" s="29"/>
      <c r="AK636" s="29"/>
    </row>
    <row r="637" spans="16:37" x14ac:dyDescent="0.3">
      <c r="P637" s="29"/>
      <c r="Q637" s="29"/>
      <c r="R637" s="29"/>
      <c r="AI637" s="29"/>
      <c r="AJ637" s="29"/>
      <c r="AK637" s="29"/>
    </row>
    <row r="638" spans="16:37" x14ac:dyDescent="0.3">
      <c r="P638" s="29"/>
      <c r="Q638" s="29"/>
      <c r="R638" s="29"/>
      <c r="AI638" s="29"/>
      <c r="AJ638" s="29"/>
      <c r="AK638" s="29"/>
    </row>
    <row r="639" spans="16:37" x14ac:dyDescent="0.3">
      <c r="P639" s="29"/>
      <c r="Q639" s="29"/>
      <c r="R639" s="29"/>
      <c r="AI639" s="29"/>
      <c r="AJ639" s="29"/>
      <c r="AK639" s="29"/>
    </row>
    <row r="640" spans="16:37" x14ac:dyDescent="0.3">
      <c r="P640" s="29"/>
      <c r="Q640" s="29"/>
      <c r="R640" s="29"/>
      <c r="AI640" s="29"/>
      <c r="AJ640" s="29"/>
      <c r="AK640" s="29"/>
    </row>
    <row r="641" spans="16:37" x14ac:dyDescent="0.3">
      <c r="P641" s="29"/>
      <c r="Q641" s="29"/>
      <c r="R641" s="29"/>
      <c r="AI641" s="29"/>
      <c r="AJ641" s="29"/>
      <c r="AK641" s="29"/>
    </row>
    <row r="642" spans="16:37" x14ac:dyDescent="0.3">
      <c r="P642" s="29"/>
      <c r="Q642" s="29"/>
      <c r="R642" s="29"/>
      <c r="AI642" s="29"/>
      <c r="AJ642" s="29"/>
      <c r="AK642" s="29"/>
    </row>
    <row r="643" spans="16:37" x14ac:dyDescent="0.3">
      <c r="P643" s="29"/>
      <c r="Q643" s="29"/>
      <c r="R643" s="29"/>
      <c r="AI643" s="29"/>
      <c r="AJ643" s="29"/>
      <c r="AK643" s="29"/>
    </row>
    <row r="644" spans="16:37" x14ac:dyDescent="0.3">
      <c r="P644" s="29"/>
      <c r="Q644" s="29"/>
      <c r="R644" s="29"/>
      <c r="AI644" s="29"/>
      <c r="AJ644" s="29"/>
      <c r="AK644" s="29"/>
    </row>
    <row r="645" spans="16:37" x14ac:dyDescent="0.3">
      <c r="P645" s="29"/>
      <c r="Q645" s="29"/>
      <c r="R645" s="29"/>
      <c r="AI645" s="29"/>
      <c r="AJ645" s="29"/>
      <c r="AK645" s="29"/>
    </row>
    <row r="646" spans="16:37" x14ac:dyDescent="0.3">
      <c r="P646" s="29"/>
      <c r="Q646" s="29"/>
      <c r="R646" s="29"/>
      <c r="AI646" s="29"/>
      <c r="AJ646" s="29"/>
      <c r="AK646" s="29"/>
    </row>
    <row r="647" spans="16:37" x14ac:dyDescent="0.3">
      <c r="P647" s="29"/>
      <c r="Q647" s="29"/>
      <c r="R647" s="29"/>
      <c r="AI647" s="29"/>
      <c r="AJ647" s="29"/>
      <c r="AK647" s="29"/>
    </row>
    <row r="648" spans="16:37" x14ac:dyDescent="0.3">
      <c r="P648" s="29"/>
      <c r="Q648" s="29"/>
      <c r="R648" s="29"/>
      <c r="AI648" s="29"/>
      <c r="AJ648" s="29"/>
      <c r="AK648" s="29"/>
    </row>
    <row r="649" spans="16:37" x14ac:dyDescent="0.3">
      <c r="P649" s="29"/>
      <c r="Q649" s="29"/>
      <c r="R649" s="29"/>
      <c r="AI649" s="29"/>
      <c r="AJ649" s="29"/>
      <c r="AK649" s="29"/>
    </row>
    <row r="650" spans="16:37" x14ac:dyDescent="0.3">
      <c r="P650" s="29"/>
      <c r="Q650" s="29"/>
      <c r="R650" s="29"/>
      <c r="AI650" s="29"/>
      <c r="AJ650" s="29"/>
      <c r="AK650" s="29"/>
    </row>
    <row r="651" spans="16:37" x14ac:dyDescent="0.3">
      <c r="P651" s="29"/>
      <c r="Q651" s="29"/>
      <c r="R651" s="29"/>
      <c r="AI651" s="29"/>
      <c r="AJ651" s="29"/>
      <c r="AK651" s="29"/>
    </row>
    <row r="652" spans="16:37" x14ac:dyDescent="0.3">
      <c r="P652" s="29"/>
      <c r="Q652" s="29"/>
      <c r="R652" s="29"/>
      <c r="AI652" s="29"/>
      <c r="AJ652" s="29"/>
      <c r="AK652" s="29"/>
    </row>
    <row r="653" spans="16:37" x14ac:dyDescent="0.3">
      <c r="P653" s="29"/>
      <c r="Q653" s="29"/>
      <c r="R653" s="29"/>
      <c r="AI653" s="29"/>
      <c r="AJ653" s="29"/>
      <c r="AK653" s="29"/>
    </row>
    <row r="654" spans="16:37" x14ac:dyDescent="0.3">
      <c r="P654" s="29"/>
      <c r="Q654" s="29"/>
      <c r="R654" s="29"/>
      <c r="AI654" s="29"/>
      <c r="AJ654" s="29"/>
      <c r="AK654" s="29"/>
    </row>
    <row r="655" spans="16:37" x14ac:dyDescent="0.3">
      <c r="P655" s="29"/>
      <c r="Q655" s="29"/>
      <c r="R655" s="29"/>
      <c r="AI655" s="29"/>
      <c r="AJ655" s="29"/>
      <c r="AK655" s="29"/>
    </row>
    <row r="656" spans="16:37" x14ac:dyDescent="0.3">
      <c r="P656" s="29"/>
      <c r="Q656" s="29"/>
      <c r="R656" s="29"/>
      <c r="AI656" s="29"/>
      <c r="AJ656" s="29"/>
      <c r="AK656" s="29"/>
    </row>
    <row r="657" spans="16:37" x14ac:dyDescent="0.3">
      <c r="P657" s="29"/>
      <c r="Q657" s="29"/>
      <c r="R657" s="29"/>
      <c r="AI657" s="29"/>
      <c r="AJ657" s="29"/>
      <c r="AK657" s="29"/>
    </row>
    <row r="658" spans="16:37" x14ac:dyDescent="0.3">
      <c r="P658" s="29"/>
      <c r="Q658" s="29"/>
      <c r="R658" s="29"/>
      <c r="AI658" s="29"/>
      <c r="AJ658" s="29"/>
      <c r="AK658" s="29"/>
    </row>
    <row r="659" spans="16:37" x14ac:dyDescent="0.3">
      <c r="P659" s="29"/>
      <c r="Q659" s="29"/>
      <c r="R659" s="29"/>
      <c r="AI659" s="29"/>
      <c r="AJ659" s="29"/>
      <c r="AK659" s="29"/>
    </row>
    <row r="660" spans="16:37" x14ac:dyDescent="0.3">
      <c r="P660" s="29"/>
      <c r="Q660" s="29"/>
      <c r="R660" s="29"/>
      <c r="AI660" s="29"/>
      <c r="AJ660" s="29"/>
      <c r="AK660" s="29"/>
    </row>
    <row r="661" spans="16:37" x14ac:dyDescent="0.3">
      <c r="P661" s="29"/>
      <c r="Q661" s="29"/>
      <c r="R661" s="29"/>
      <c r="AI661" s="29"/>
      <c r="AJ661" s="29"/>
      <c r="AK661" s="29"/>
    </row>
    <row r="662" spans="16:37" x14ac:dyDescent="0.3">
      <c r="P662" s="29"/>
      <c r="Q662" s="29"/>
      <c r="R662" s="29"/>
      <c r="AI662" s="29"/>
      <c r="AJ662" s="29"/>
      <c r="AK662" s="29"/>
    </row>
    <row r="663" spans="16:37" x14ac:dyDescent="0.3">
      <c r="P663" s="29"/>
      <c r="Q663" s="29"/>
      <c r="R663" s="29"/>
      <c r="AI663" s="29"/>
      <c r="AJ663" s="29"/>
      <c r="AK663" s="29"/>
    </row>
    <row r="664" spans="16:37" x14ac:dyDescent="0.3">
      <c r="P664" s="29"/>
      <c r="Q664" s="29"/>
      <c r="R664" s="29"/>
      <c r="AI664" s="29"/>
      <c r="AJ664" s="29"/>
      <c r="AK664" s="29"/>
    </row>
    <row r="665" spans="16:37" x14ac:dyDescent="0.3">
      <c r="P665" s="29"/>
      <c r="Q665" s="29"/>
      <c r="R665" s="29"/>
      <c r="AI665" s="29"/>
      <c r="AJ665" s="29"/>
      <c r="AK665" s="29"/>
    </row>
    <row r="666" spans="16:37" x14ac:dyDescent="0.3">
      <c r="P666" s="29"/>
      <c r="Q666" s="29"/>
      <c r="R666" s="29"/>
      <c r="AI666" s="29"/>
      <c r="AJ666" s="29"/>
      <c r="AK666" s="29"/>
    </row>
    <row r="667" spans="16:37" x14ac:dyDescent="0.3">
      <c r="P667" s="29"/>
      <c r="Q667" s="29"/>
      <c r="R667" s="29"/>
      <c r="AI667" s="29"/>
      <c r="AJ667" s="29"/>
      <c r="AK667" s="29"/>
    </row>
    <row r="668" spans="16:37" x14ac:dyDescent="0.3">
      <c r="P668" s="29"/>
      <c r="Q668" s="29"/>
      <c r="R668" s="29"/>
      <c r="AI668" s="29"/>
      <c r="AJ668" s="29"/>
      <c r="AK668" s="29"/>
    </row>
    <row r="669" spans="16:37" x14ac:dyDescent="0.3">
      <c r="P669" s="29"/>
      <c r="Q669" s="29"/>
      <c r="R669" s="29"/>
      <c r="AI669" s="29"/>
      <c r="AJ669" s="29"/>
      <c r="AK669" s="29"/>
    </row>
    <row r="670" spans="16:37" x14ac:dyDescent="0.3">
      <c r="P670" s="29"/>
      <c r="Q670" s="29"/>
      <c r="R670" s="29"/>
      <c r="AI670" s="29"/>
      <c r="AJ670" s="29"/>
      <c r="AK670" s="29"/>
    </row>
    <row r="671" spans="16:37" x14ac:dyDescent="0.3">
      <c r="P671" s="29"/>
      <c r="Q671" s="29"/>
      <c r="R671" s="29"/>
      <c r="AI671" s="29"/>
      <c r="AJ671" s="29"/>
      <c r="AK671" s="29"/>
    </row>
    <row r="672" spans="16:37" x14ac:dyDescent="0.3">
      <c r="P672" s="29"/>
      <c r="Q672" s="29"/>
      <c r="R672" s="29"/>
      <c r="AI672" s="29"/>
      <c r="AJ672" s="29"/>
      <c r="AK672" s="29"/>
    </row>
    <row r="673" spans="16:37" x14ac:dyDescent="0.3">
      <c r="P673" s="29"/>
      <c r="Q673" s="29"/>
      <c r="R673" s="29"/>
      <c r="AI673" s="29"/>
      <c r="AJ673" s="29"/>
      <c r="AK673" s="29"/>
    </row>
    <row r="674" spans="16:37" x14ac:dyDescent="0.3">
      <c r="P674" s="29"/>
      <c r="Q674" s="29"/>
      <c r="R674" s="29"/>
      <c r="AI674" s="29"/>
      <c r="AJ674" s="29"/>
      <c r="AK674" s="29"/>
    </row>
    <row r="675" spans="16:37" x14ac:dyDescent="0.3">
      <c r="P675" s="29"/>
      <c r="Q675" s="29"/>
      <c r="R675" s="29"/>
      <c r="AI675" s="29"/>
      <c r="AJ675" s="29"/>
      <c r="AK675" s="29"/>
    </row>
    <row r="676" spans="16:37" x14ac:dyDescent="0.3">
      <c r="P676" s="29"/>
      <c r="Q676" s="29"/>
      <c r="R676" s="29"/>
      <c r="AI676" s="29"/>
      <c r="AJ676" s="29"/>
      <c r="AK676" s="29"/>
    </row>
    <row r="677" spans="16:37" x14ac:dyDescent="0.3">
      <c r="P677" s="29"/>
      <c r="Q677" s="29"/>
      <c r="R677" s="29"/>
      <c r="AI677" s="29"/>
      <c r="AJ677" s="29"/>
      <c r="AK677" s="29"/>
    </row>
    <row r="678" spans="16:37" x14ac:dyDescent="0.3">
      <c r="P678" s="29"/>
      <c r="Q678" s="29"/>
      <c r="R678" s="29"/>
      <c r="AI678" s="29"/>
      <c r="AJ678" s="29"/>
      <c r="AK678" s="29"/>
    </row>
    <row r="679" spans="16:37" x14ac:dyDescent="0.3">
      <c r="P679" s="29"/>
      <c r="Q679" s="29"/>
      <c r="R679" s="29"/>
      <c r="AI679" s="29"/>
      <c r="AJ679" s="29"/>
      <c r="AK679" s="29"/>
    </row>
    <row r="680" spans="16:37" x14ac:dyDescent="0.3">
      <c r="P680" s="29"/>
      <c r="Q680" s="29"/>
      <c r="R680" s="29"/>
      <c r="AI680" s="29"/>
      <c r="AJ680" s="29"/>
      <c r="AK680" s="29"/>
    </row>
    <row r="681" spans="16:37" x14ac:dyDescent="0.3">
      <c r="P681" s="29"/>
      <c r="Q681" s="29"/>
      <c r="R681" s="29"/>
      <c r="AI681" s="29"/>
      <c r="AJ681" s="29"/>
      <c r="AK681" s="29"/>
    </row>
    <row r="682" spans="16:37" x14ac:dyDescent="0.3">
      <c r="P682" s="29"/>
      <c r="Q682" s="29"/>
      <c r="R682" s="29"/>
      <c r="AI682" s="29"/>
      <c r="AJ682" s="29"/>
      <c r="AK682" s="29"/>
    </row>
    <row r="683" spans="16:37" x14ac:dyDescent="0.3">
      <c r="P683" s="29"/>
      <c r="Q683" s="29"/>
      <c r="R683" s="29"/>
      <c r="AI683" s="29"/>
      <c r="AJ683" s="29"/>
      <c r="AK683" s="29"/>
    </row>
    <row r="684" spans="16:37" x14ac:dyDescent="0.3">
      <c r="P684" s="29"/>
      <c r="Q684" s="29"/>
      <c r="R684" s="29"/>
      <c r="AI684" s="29"/>
      <c r="AJ684" s="29"/>
      <c r="AK684" s="29"/>
    </row>
    <row r="685" spans="16:37" x14ac:dyDescent="0.3">
      <c r="P685" s="29"/>
      <c r="Q685" s="29"/>
      <c r="R685" s="29"/>
      <c r="AI685" s="29"/>
      <c r="AJ685" s="29"/>
      <c r="AK685" s="29"/>
    </row>
    <row r="686" spans="16:37" x14ac:dyDescent="0.3">
      <c r="P686" s="29"/>
      <c r="Q686" s="29"/>
      <c r="R686" s="29"/>
      <c r="AI686" s="29"/>
      <c r="AJ686" s="29"/>
      <c r="AK686" s="29"/>
    </row>
    <row r="687" spans="16:37" x14ac:dyDescent="0.3">
      <c r="P687" s="29"/>
      <c r="Q687" s="29"/>
      <c r="R687" s="29"/>
      <c r="AI687" s="29"/>
      <c r="AJ687" s="29"/>
      <c r="AK687" s="29"/>
    </row>
    <row r="688" spans="16:37" x14ac:dyDescent="0.3">
      <c r="P688" s="29"/>
      <c r="Q688" s="29"/>
      <c r="R688" s="29"/>
      <c r="AI688" s="29"/>
      <c r="AJ688" s="29"/>
      <c r="AK688" s="29"/>
    </row>
    <row r="689" spans="16:37" x14ac:dyDescent="0.3">
      <c r="P689" s="29"/>
      <c r="Q689" s="29"/>
      <c r="R689" s="29"/>
      <c r="AI689" s="29"/>
      <c r="AJ689" s="29"/>
      <c r="AK689" s="29"/>
    </row>
    <row r="690" spans="16:37" x14ac:dyDescent="0.3">
      <c r="P690" s="29"/>
      <c r="Q690" s="29"/>
      <c r="R690" s="29"/>
      <c r="AI690" s="29"/>
      <c r="AJ690" s="29"/>
      <c r="AK690" s="29"/>
    </row>
    <row r="691" spans="16:37" x14ac:dyDescent="0.3">
      <c r="P691" s="29"/>
      <c r="Q691" s="29"/>
      <c r="R691" s="29"/>
      <c r="AI691" s="29"/>
      <c r="AJ691" s="29"/>
      <c r="AK691" s="29"/>
    </row>
    <row r="692" spans="16:37" x14ac:dyDescent="0.3">
      <c r="P692" s="29"/>
      <c r="Q692" s="29"/>
      <c r="R692" s="29"/>
      <c r="AI692" s="29"/>
      <c r="AJ692" s="29"/>
      <c r="AK692" s="29"/>
    </row>
    <row r="693" spans="16:37" x14ac:dyDescent="0.3">
      <c r="P693" s="29"/>
      <c r="Q693" s="29"/>
      <c r="R693" s="29"/>
      <c r="AI693" s="29"/>
      <c r="AJ693" s="29"/>
      <c r="AK693" s="29"/>
    </row>
    <row r="694" spans="16:37" x14ac:dyDescent="0.3">
      <c r="P694" s="29"/>
      <c r="Q694" s="29"/>
      <c r="R694" s="29"/>
      <c r="AI694" s="29"/>
      <c r="AJ694" s="29"/>
      <c r="AK694" s="29"/>
    </row>
    <row r="695" spans="16:37" x14ac:dyDescent="0.3">
      <c r="P695" s="29"/>
      <c r="Q695" s="29"/>
      <c r="R695" s="29"/>
      <c r="AI695" s="29"/>
      <c r="AJ695" s="29"/>
      <c r="AK695" s="29"/>
    </row>
    <row r="696" spans="16:37" x14ac:dyDescent="0.3">
      <c r="P696" s="29"/>
      <c r="Q696" s="29"/>
      <c r="R696" s="29"/>
      <c r="AI696" s="29"/>
      <c r="AJ696" s="29"/>
      <c r="AK696" s="29"/>
    </row>
    <row r="697" spans="16:37" x14ac:dyDescent="0.3">
      <c r="P697" s="29"/>
      <c r="Q697" s="29"/>
      <c r="R697" s="29"/>
      <c r="AI697" s="29"/>
      <c r="AJ697" s="29"/>
      <c r="AK697" s="29"/>
    </row>
    <row r="698" spans="16:37" x14ac:dyDescent="0.3">
      <c r="P698" s="29"/>
      <c r="Q698" s="29"/>
      <c r="R698" s="29"/>
      <c r="AI698" s="29"/>
      <c r="AJ698" s="29"/>
      <c r="AK698" s="29"/>
    </row>
    <row r="699" spans="16:37" x14ac:dyDescent="0.3">
      <c r="P699" s="29"/>
      <c r="Q699" s="29"/>
      <c r="R699" s="29"/>
      <c r="AI699" s="29"/>
      <c r="AJ699" s="29"/>
      <c r="AK699" s="29"/>
    </row>
    <row r="700" spans="16:37" x14ac:dyDescent="0.3">
      <c r="P700" s="29"/>
      <c r="Q700" s="29"/>
      <c r="R700" s="29"/>
      <c r="AI700" s="29"/>
      <c r="AJ700" s="29"/>
      <c r="AK700" s="29"/>
    </row>
    <row r="701" spans="16:37" x14ac:dyDescent="0.3">
      <c r="P701" s="29"/>
      <c r="Q701" s="29"/>
      <c r="R701" s="29"/>
      <c r="AI701" s="29"/>
      <c r="AJ701" s="29"/>
      <c r="AK701" s="29"/>
    </row>
    <row r="702" spans="16:37" x14ac:dyDescent="0.3">
      <c r="P702" s="29"/>
      <c r="Q702" s="29"/>
      <c r="R702" s="29"/>
      <c r="AI702" s="29"/>
      <c r="AJ702" s="29"/>
      <c r="AK702" s="29"/>
    </row>
    <row r="703" spans="16:37" x14ac:dyDescent="0.3">
      <c r="P703" s="29"/>
      <c r="Q703" s="29"/>
      <c r="R703" s="29"/>
      <c r="AI703" s="29"/>
      <c r="AJ703" s="29"/>
      <c r="AK703" s="29"/>
    </row>
    <row r="704" spans="16:37" x14ac:dyDescent="0.3">
      <c r="P704" s="29"/>
      <c r="Q704" s="29"/>
      <c r="R704" s="29"/>
      <c r="AI704" s="29"/>
      <c r="AJ704" s="29"/>
      <c r="AK704" s="29"/>
    </row>
    <row r="705" spans="16:37" x14ac:dyDescent="0.3">
      <c r="P705" s="29"/>
      <c r="Q705" s="29"/>
      <c r="R705" s="29"/>
      <c r="AI705" s="29"/>
      <c r="AJ705" s="29"/>
      <c r="AK705" s="29"/>
    </row>
    <row r="706" spans="16:37" x14ac:dyDescent="0.3">
      <c r="P706" s="29"/>
      <c r="Q706" s="29"/>
      <c r="R706" s="29"/>
      <c r="AI706" s="29"/>
      <c r="AJ706" s="29"/>
      <c r="AK706" s="29"/>
    </row>
    <row r="707" spans="16:37" x14ac:dyDescent="0.3">
      <c r="P707" s="29"/>
      <c r="Q707" s="29"/>
      <c r="R707" s="29"/>
      <c r="AI707" s="29"/>
      <c r="AJ707" s="29"/>
      <c r="AK707" s="29"/>
    </row>
    <row r="708" spans="16:37" x14ac:dyDescent="0.3">
      <c r="P708" s="29"/>
      <c r="Q708" s="29"/>
      <c r="R708" s="29"/>
      <c r="AI708" s="29"/>
      <c r="AJ708" s="29"/>
      <c r="AK708" s="29"/>
    </row>
    <row r="709" spans="16:37" x14ac:dyDescent="0.3">
      <c r="P709" s="29"/>
      <c r="Q709" s="29"/>
      <c r="R709" s="29"/>
      <c r="AI709" s="29"/>
      <c r="AJ709" s="29"/>
      <c r="AK709" s="29"/>
    </row>
    <row r="710" spans="16:37" x14ac:dyDescent="0.3">
      <c r="P710" s="29"/>
      <c r="Q710" s="29"/>
      <c r="R710" s="29"/>
      <c r="AI710" s="29"/>
      <c r="AJ710" s="29"/>
      <c r="AK710" s="29"/>
    </row>
    <row r="711" spans="16:37" x14ac:dyDescent="0.3">
      <c r="P711" s="29"/>
      <c r="Q711" s="29"/>
      <c r="R711" s="29"/>
      <c r="AI711" s="29"/>
      <c r="AJ711" s="29"/>
      <c r="AK711" s="29"/>
    </row>
    <row r="712" spans="16:37" x14ac:dyDescent="0.3">
      <c r="P712" s="29"/>
      <c r="Q712" s="29"/>
      <c r="R712" s="29"/>
      <c r="AI712" s="29"/>
      <c r="AJ712" s="29"/>
      <c r="AK712" s="29"/>
    </row>
    <row r="713" spans="16:37" x14ac:dyDescent="0.3">
      <c r="P713" s="29"/>
      <c r="Q713" s="29"/>
      <c r="R713" s="29"/>
      <c r="AI713" s="29"/>
      <c r="AJ713" s="29"/>
      <c r="AK713" s="29"/>
    </row>
    <row r="714" spans="16:37" x14ac:dyDescent="0.3">
      <c r="P714" s="29"/>
      <c r="Q714" s="29"/>
      <c r="R714" s="29"/>
      <c r="AI714" s="29"/>
      <c r="AJ714" s="29"/>
      <c r="AK714" s="29"/>
    </row>
    <row r="715" spans="16:37" x14ac:dyDescent="0.3">
      <c r="P715" s="29"/>
      <c r="Q715" s="29"/>
      <c r="R715" s="29"/>
      <c r="AI715" s="29"/>
      <c r="AJ715" s="29"/>
      <c r="AK715" s="29"/>
    </row>
    <row r="716" spans="16:37" x14ac:dyDescent="0.3">
      <c r="P716" s="29"/>
      <c r="Q716" s="29"/>
      <c r="R716" s="29"/>
      <c r="AI716" s="29"/>
      <c r="AJ716" s="29"/>
      <c r="AK716" s="29"/>
    </row>
    <row r="717" spans="16:37" x14ac:dyDescent="0.3">
      <c r="P717" s="29"/>
      <c r="Q717" s="29"/>
      <c r="R717" s="29"/>
      <c r="AI717" s="29"/>
      <c r="AJ717" s="29"/>
      <c r="AK717" s="29"/>
    </row>
    <row r="718" spans="16:37" x14ac:dyDescent="0.3">
      <c r="P718" s="29"/>
      <c r="Q718" s="29"/>
      <c r="R718" s="29"/>
      <c r="AI718" s="29"/>
      <c r="AJ718" s="29"/>
      <c r="AK718" s="29"/>
    </row>
    <row r="719" spans="16:37" x14ac:dyDescent="0.3">
      <c r="P719" s="29"/>
      <c r="Q719" s="29"/>
      <c r="R719" s="29"/>
      <c r="AI719" s="29"/>
      <c r="AJ719" s="29"/>
      <c r="AK719" s="29"/>
    </row>
    <row r="720" spans="16:37" x14ac:dyDescent="0.3">
      <c r="P720" s="29"/>
      <c r="Q720" s="29"/>
      <c r="R720" s="29"/>
      <c r="AI720" s="29"/>
      <c r="AJ720" s="29"/>
      <c r="AK720" s="29"/>
    </row>
    <row r="721" spans="16:37" x14ac:dyDescent="0.3">
      <c r="P721" s="29"/>
      <c r="Q721" s="29"/>
      <c r="R721" s="29"/>
      <c r="AI721" s="29"/>
      <c r="AJ721" s="29"/>
      <c r="AK721" s="29"/>
    </row>
    <row r="722" spans="16:37" x14ac:dyDescent="0.3">
      <c r="P722" s="29"/>
      <c r="Q722" s="29"/>
      <c r="R722" s="29"/>
      <c r="AI722" s="29"/>
      <c r="AJ722" s="29"/>
      <c r="AK722" s="29"/>
    </row>
    <row r="723" spans="16:37" x14ac:dyDescent="0.3">
      <c r="P723" s="29"/>
      <c r="Q723" s="29"/>
      <c r="R723" s="29"/>
      <c r="AI723" s="29"/>
      <c r="AJ723" s="29"/>
      <c r="AK723" s="29"/>
    </row>
    <row r="724" spans="16:37" x14ac:dyDescent="0.3">
      <c r="P724" s="29"/>
      <c r="Q724" s="29"/>
      <c r="R724" s="29"/>
      <c r="AI724" s="29"/>
      <c r="AJ724" s="29"/>
      <c r="AK724" s="29"/>
    </row>
    <row r="725" spans="16:37" x14ac:dyDescent="0.3">
      <c r="P725" s="29"/>
      <c r="Q725" s="29"/>
      <c r="R725" s="29"/>
      <c r="AI725" s="29"/>
      <c r="AJ725" s="29"/>
      <c r="AK725" s="29"/>
    </row>
    <row r="726" spans="16:37" x14ac:dyDescent="0.3">
      <c r="P726" s="29"/>
      <c r="Q726" s="29"/>
      <c r="R726" s="29"/>
      <c r="AI726" s="29"/>
      <c r="AJ726" s="29"/>
      <c r="AK726" s="29"/>
    </row>
    <row r="727" spans="16:37" x14ac:dyDescent="0.3">
      <c r="P727" s="29"/>
      <c r="Q727" s="29"/>
      <c r="R727" s="29"/>
      <c r="AI727" s="29"/>
      <c r="AJ727" s="29"/>
      <c r="AK727" s="29"/>
    </row>
    <row r="728" spans="16:37" x14ac:dyDescent="0.3">
      <c r="P728" s="29"/>
      <c r="Q728" s="29"/>
      <c r="R728" s="29"/>
      <c r="AI728" s="29"/>
      <c r="AJ728" s="29"/>
      <c r="AK728" s="29"/>
    </row>
    <row r="729" spans="16:37" x14ac:dyDescent="0.3">
      <c r="P729" s="29"/>
      <c r="Q729" s="29"/>
      <c r="R729" s="29"/>
      <c r="AI729" s="29"/>
      <c r="AJ729" s="29"/>
      <c r="AK729" s="29"/>
    </row>
    <row r="730" spans="16:37" x14ac:dyDescent="0.3">
      <c r="P730" s="29"/>
      <c r="Q730" s="29"/>
      <c r="R730" s="29"/>
      <c r="AI730" s="29"/>
      <c r="AJ730" s="29"/>
      <c r="AK730" s="29"/>
    </row>
    <row r="731" spans="16:37" x14ac:dyDescent="0.3">
      <c r="P731" s="29"/>
      <c r="Q731" s="29"/>
      <c r="R731" s="29"/>
      <c r="AI731" s="29"/>
      <c r="AJ731" s="29"/>
      <c r="AK731" s="29"/>
    </row>
    <row r="732" spans="16:37" x14ac:dyDescent="0.3">
      <c r="P732" s="29"/>
      <c r="Q732" s="29"/>
      <c r="R732" s="29"/>
      <c r="AI732" s="29"/>
      <c r="AJ732" s="29"/>
      <c r="AK732" s="29"/>
    </row>
    <row r="733" spans="16:37" x14ac:dyDescent="0.3">
      <c r="P733" s="29"/>
      <c r="Q733" s="29"/>
      <c r="R733" s="29"/>
      <c r="AI733" s="29"/>
      <c r="AJ733" s="29"/>
      <c r="AK733" s="29"/>
    </row>
    <row r="734" spans="16:37" x14ac:dyDescent="0.3">
      <c r="P734" s="29"/>
      <c r="Q734" s="29"/>
      <c r="R734" s="29"/>
      <c r="AI734" s="29"/>
      <c r="AJ734" s="29"/>
      <c r="AK734" s="29"/>
    </row>
    <row r="735" spans="16:37" x14ac:dyDescent="0.3">
      <c r="P735" s="29"/>
      <c r="Q735" s="29"/>
      <c r="R735" s="29"/>
      <c r="AI735" s="29"/>
      <c r="AJ735" s="29"/>
      <c r="AK735" s="29"/>
    </row>
    <row r="736" spans="16:37" x14ac:dyDescent="0.3">
      <c r="P736" s="29"/>
      <c r="Q736" s="29"/>
      <c r="R736" s="29"/>
      <c r="AI736" s="29"/>
      <c r="AJ736" s="29"/>
      <c r="AK736" s="29"/>
    </row>
    <row r="737" spans="16:37" x14ac:dyDescent="0.3">
      <c r="P737" s="29"/>
      <c r="Q737" s="29"/>
      <c r="R737" s="29"/>
      <c r="AI737" s="29"/>
      <c r="AJ737" s="29"/>
      <c r="AK737" s="29"/>
    </row>
    <row r="738" spans="16:37" x14ac:dyDescent="0.3">
      <c r="P738" s="29"/>
      <c r="Q738" s="29"/>
      <c r="R738" s="29"/>
      <c r="AI738" s="29"/>
      <c r="AJ738" s="29"/>
      <c r="AK738" s="29"/>
    </row>
    <row r="739" spans="16:37" x14ac:dyDescent="0.3">
      <c r="P739" s="29"/>
      <c r="Q739" s="29"/>
      <c r="R739" s="29"/>
      <c r="AI739" s="29"/>
      <c r="AJ739" s="29"/>
      <c r="AK739" s="29"/>
    </row>
    <row r="740" spans="16:37" x14ac:dyDescent="0.3">
      <c r="P740" s="29"/>
      <c r="Q740" s="29"/>
      <c r="R740" s="29"/>
      <c r="AI740" s="29"/>
      <c r="AJ740" s="29"/>
      <c r="AK740" s="29"/>
    </row>
    <row r="741" spans="16:37" x14ac:dyDescent="0.3">
      <c r="P741" s="29"/>
      <c r="Q741" s="29"/>
      <c r="R741" s="29"/>
      <c r="AI741" s="29"/>
      <c r="AJ741" s="29"/>
      <c r="AK741" s="29"/>
    </row>
    <row r="742" spans="16:37" x14ac:dyDescent="0.3">
      <c r="P742" s="29"/>
      <c r="Q742" s="29"/>
      <c r="R742" s="29"/>
      <c r="AI742" s="29"/>
      <c r="AJ742" s="29"/>
      <c r="AK742" s="29"/>
    </row>
    <row r="743" spans="16:37" x14ac:dyDescent="0.3">
      <c r="P743" s="29"/>
      <c r="Q743" s="29"/>
      <c r="R743" s="29"/>
      <c r="AI743" s="29"/>
      <c r="AJ743" s="29"/>
      <c r="AK743" s="29"/>
    </row>
    <row r="744" spans="16:37" x14ac:dyDescent="0.3">
      <c r="P744" s="29"/>
      <c r="Q744" s="29"/>
      <c r="R744" s="29"/>
      <c r="AI744" s="29"/>
      <c r="AJ744" s="29"/>
      <c r="AK744" s="29"/>
    </row>
    <row r="745" spans="16:37" x14ac:dyDescent="0.3">
      <c r="P745" s="29"/>
      <c r="Q745" s="29"/>
      <c r="R745" s="29"/>
      <c r="AI745" s="29"/>
      <c r="AJ745" s="29"/>
      <c r="AK745" s="29"/>
    </row>
    <row r="746" spans="16:37" x14ac:dyDescent="0.3">
      <c r="P746" s="29"/>
      <c r="Q746" s="29"/>
      <c r="R746" s="29"/>
      <c r="AI746" s="29"/>
      <c r="AJ746" s="29"/>
      <c r="AK746" s="29"/>
    </row>
    <row r="747" spans="16:37" x14ac:dyDescent="0.3">
      <c r="P747" s="29"/>
      <c r="Q747" s="29"/>
      <c r="R747" s="29"/>
      <c r="AI747" s="29"/>
      <c r="AJ747" s="29"/>
      <c r="AK747" s="29"/>
    </row>
    <row r="748" spans="16:37" x14ac:dyDescent="0.3">
      <c r="P748" s="29"/>
      <c r="Q748" s="29"/>
      <c r="R748" s="29"/>
      <c r="AI748" s="29"/>
      <c r="AJ748" s="29"/>
      <c r="AK748" s="29"/>
    </row>
    <row r="749" spans="16:37" x14ac:dyDescent="0.3">
      <c r="P749" s="29"/>
      <c r="Q749" s="29"/>
      <c r="R749" s="29"/>
      <c r="AI749" s="29"/>
      <c r="AJ749" s="29"/>
      <c r="AK749" s="29"/>
    </row>
    <row r="750" spans="16:37" x14ac:dyDescent="0.3">
      <c r="P750" s="29"/>
      <c r="Q750" s="29"/>
      <c r="R750" s="29"/>
      <c r="AI750" s="29"/>
      <c r="AJ750" s="29"/>
      <c r="AK750" s="29"/>
    </row>
    <row r="751" spans="16:37" x14ac:dyDescent="0.3">
      <c r="P751" s="29"/>
      <c r="Q751" s="29"/>
      <c r="R751" s="29"/>
      <c r="AI751" s="29"/>
      <c r="AJ751" s="29"/>
      <c r="AK751" s="29"/>
    </row>
    <row r="752" spans="16:37" x14ac:dyDescent="0.3">
      <c r="P752" s="29"/>
      <c r="Q752" s="29"/>
      <c r="R752" s="29"/>
      <c r="AI752" s="29"/>
      <c r="AJ752" s="29"/>
      <c r="AK752" s="29"/>
    </row>
    <row r="753" spans="16:37" x14ac:dyDescent="0.3">
      <c r="P753" s="29"/>
      <c r="Q753" s="29"/>
      <c r="R753" s="29"/>
      <c r="AI753" s="29"/>
      <c r="AJ753" s="29"/>
      <c r="AK753" s="29"/>
    </row>
    <row r="754" spans="16:37" x14ac:dyDescent="0.3">
      <c r="P754" s="29"/>
      <c r="Q754" s="29"/>
      <c r="R754" s="29"/>
      <c r="AI754" s="29"/>
      <c r="AJ754" s="29"/>
      <c r="AK754" s="29"/>
    </row>
    <row r="755" spans="16:37" x14ac:dyDescent="0.3">
      <c r="P755" s="29"/>
      <c r="Q755" s="29"/>
      <c r="R755" s="29"/>
      <c r="AI755" s="29"/>
      <c r="AJ755" s="29"/>
      <c r="AK755" s="29"/>
    </row>
    <row r="756" spans="16:37" x14ac:dyDescent="0.3">
      <c r="P756" s="29"/>
      <c r="Q756" s="29"/>
      <c r="R756" s="29"/>
      <c r="AI756" s="29"/>
      <c r="AJ756" s="29"/>
      <c r="AK756" s="29"/>
    </row>
    <row r="757" spans="16:37" x14ac:dyDescent="0.3">
      <c r="P757" s="29"/>
      <c r="Q757" s="29"/>
      <c r="R757" s="29"/>
      <c r="AI757" s="29"/>
      <c r="AJ757" s="29"/>
      <c r="AK757" s="29"/>
    </row>
    <row r="758" spans="16:37" x14ac:dyDescent="0.3">
      <c r="P758" s="29"/>
      <c r="Q758" s="29"/>
      <c r="R758" s="29"/>
      <c r="AI758" s="29"/>
      <c r="AJ758" s="29"/>
      <c r="AK758" s="29"/>
    </row>
    <row r="759" spans="16:37" x14ac:dyDescent="0.3">
      <c r="P759" s="29"/>
      <c r="Q759" s="29"/>
      <c r="R759" s="29"/>
      <c r="AI759" s="29"/>
      <c r="AJ759" s="29"/>
      <c r="AK759" s="29"/>
    </row>
    <row r="760" spans="16:37" x14ac:dyDescent="0.3">
      <c r="P760" s="29"/>
      <c r="Q760" s="29"/>
      <c r="R760" s="29"/>
      <c r="AI760" s="29"/>
      <c r="AJ760" s="29"/>
      <c r="AK760" s="29"/>
    </row>
    <row r="761" spans="16:37" x14ac:dyDescent="0.3">
      <c r="P761" s="29"/>
      <c r="Q761" s="29"/>
      <c r="R761" s="29"/>
      <c r="AI761" s="29"/>
      <c r="AJ761" s="29"/>
      <c r="AK761" s="29"/>
    </row>
    <row r="762" spans="16:37" x14ac:dyDescent="0.3">
      <c r="P762" s="29"/>
      <c r="Q762" s="29"/>
      <c r="R762" s="29"/>
      <c r="AI762" s="29"/>
      <c r="AJ762" s="29"/>
      <c r="AK762" s="29"/>
    </row>
    <row r="763" spans="16:37" x14ac:dyDescent="0.3">
      <c r="P763" s="29"/>
      <c r="Q763" s="29"/>
      <c r="R763" s="29"/>
      <c r="AI763" s="29"/>
      <c r="AJ763" s="29"/>
      <c r="AK763" s="29"/>
    </row>
    <row r="764" spans="16:37" x14ac:dyDescent="0.3">
      <c r="P764" s="29"/>
      <c r="Q764" s="29"/>
      <c r="R764" s="29"/>
      <c r="AI764" s="29"/>
      <c r="AJ764" s="29"/>
      <c r="AK764" s="29"/>
    </row>
    <row r="765" spans="16:37" x14ac:dyDescent="0.3">
      <c r="P765" s="29"/>
      <c r="Q765" s="29"/>
      <c r="R765" s="29"/>
      <c r="AI765" s="29"/>
      <c r="AJ765" s="29"/>
      <c r="AK765" s="29"/>
    </row>
    <row r="766" spans="16:37" x14ac:dyDescent="0.3">
      <c r="P766" s="29"/>
      <c r="Q766" s="29"/>
      <c r="R766" s="29"/>
      <c r="AI766" s="29"/>
      <c r="AJ766" s="29"/>
      <c r="AK766" s="29"/>
    </row>
    <row r="767" spans="16:37" x14ac:dyDescent="0.3">
      <c r="P767" s="29"/>
      <c r="Q767" s="29"/>
      <c r="R767" s="29"/>
      <c r="AI767" s="29"/>
      <c r="AJ767" s="29"/>
      <c r="AK767" s="29"/>
    </row>
    <row r="768" spans="16:37" x14ac:dyDescent="0.3">
      <c r="P768" s="29"/>
      <c r="Q768" s="29"/>
      <c r="R768" s="29"/>
      <c r="AI768" s="29"/>
      <c r="AJ768" s="29"/>
      <c r="AK768" s="29"/>
    </row>
    <row r="769" spans="16:37" x14ac:dyDescent="0.3">
      <c r="P769" s="29"/>
      <c r="Q769" s="29"/>
      <c r="R769" s="29"/>
      <c r="AI769" s="29"/>
      <c r="AJ769" s="29"/>
      <c r="AK769" s="29"/>
    </row>
    <row r="770" spans="16:37" x14ac:dyDescent="0.3">
      <c r="P770" s="29"/>
      <c r="Q770" s="29"/>
      <c r="R770" s="29"/>
      <c r="AI770" s="29"/>
      <c r="AJ770" s="29"/>
      <c r="AK770" s="29"/>
    </row>
    <row r="771" spans="16:37" x14ac:dyDescent="0.3">
      <c r="P771" s="29"/>
      <c r="Q771" s="29"/>
      <c r="R771" s="29"/>
      <c r="AI771" s="29"/>
      <c r="AJ771" s="29"/>
      <c r="AK771" s="29"/>
    </row>
    <row r="772" spans="16:37" x14ac:dyDescent="0.3">
      <c r="P772" s="29"/>
      <c r="Q772" s="29"/>
      <c r="R772" s="29"/>
      <c r="AI772" s="29"/>
      <c r="AJ772" s="29"/>
      <c r="AK772" s="29"/>
    </row>
    <row r="773" spans="16:37" x14ac:dyDescent="0.3">
      <c r="P773" s="29"/>
      <c r="Q773" s="29"/>
      <c r="R773" s="29"/>
      <c r="AI773" s="29"/>
      <c r="AJ773" s="29"/>
      <c r="AK773" s="29"/>
    </row>
    <row r="774" spans="16:37" x14ac:dyDescent="0.3">
      <c r="P774" s="29"/>
      <c r="Q774" s="29"/>
      <c r="R774" s="29"/>
      <c r="AI774" s="29"/>
      <c r="AJ774" s="29"/>
      <c r="AK774" s="29"/>
    </row>
    <row r="775" spans="16:37" x14ac:dyDescent="0.3">
      <c r="P775" s="29"/>
      <c r="Q775" s="29"/>
      <c r="R775" s="29"/>
      <c r="AI775" s="29"/>
      <c r="AJ775" s="29"/>
      <c r="AK775" s="29"/>
    </row>
    <row r="776" spans="16:37" x14ac:dyDescent="0.3">
      <c r="P776" s="29"/>
      <c r="Q776" s="29"/>
      <c r="R776" s="29"/>
      <c r="AI776" s="29"/>
      <c r="AJ776" s="29"/>
      <c r="AK776" s="29"/>
    </row>
    <row r="777" spans="16:37" x14ac:dyDescent="0.3">
      <c r="P777" s="29"/>
      <c r="Q777" s="29"/>
      <c r="R777" s="29"/>
      <c r="AI777" s="29"/>
      <c r="AJ777" s="29"/>
      <c r="AK777" s="29"/>
    </row>
    <row r="778" spans="16:37" x14ac:dyDescent="0.3">
      <c r="P778" s="29"/>
      <c r="Q778" s="29"/>
      <c r="R778" s="29"/>
      <c r="AI778" s="29"/>
      <c r="AJ778" s="29"/>
      <c r="AK778" s="29"/>
    </row>
    <row r="779" spans="16:37" x14ac:dyDescent="0.3">
      <c r="P779" s="29"/>
      <c r="Q779" s="29"/>
      <c r="R779" s="29"/>
      <c r="AI779" s="29"/>
      <c r="AJ779" s="29"/>
      <c r="AK779" s="29"/>
    </row>
    <row r="780" spans="16:37" x14ac:dyDescent="0.3">
      <c r="P780" s="29"/>
      <c r="Q780" s="29"/>
      <c r="R780" s="29"/>
      <c r="AI780" s="29"/>
      <c r="AJ780" s="29"/>
      <c r="AK780" s="29"/>
    </row>
    <row r="781" spans="16:37" x14ac:dyDescent="0.3">
      <c r="P781" s="29"/>
      <c r="Q781" s="29"/>
      <c r="R781" s="29"/>
      <c r="AI781" s="29"/>
      <c r="AJ781" s="29"/>
      <c r="AK781" s="29"/>
    </row>
    <row r="782" spans="16:37" x14ac:dyDescent="0.3">
      <c r="P782" s="29"/>
      <c r="Q782" s="29"/>
      <c r="R782" s="29"/>
      <c r="AI782" s="29"/>
      <c r="AJ782" s="29"/>
      <c r="AK782" s="29"/>
    </row>
    <row r="783" spans="16:37" x14ac:dyDescent="0.3">
      <c r="P783" s="29"/>
      <c r="Q783" s="29"/>
      <c r="R783" s="29"/>
      <c r="AI783" s="29"/>
      <c r="AJ783" s="29"/>
      <c r="AK783" s="29"/>
    </row>
    <row r="784" spans="16:37" x14ac:dyDescent="0.3">
      <c r="P784" s="29"/>
      <c r="Q784" s="29"/>
      <c r="R784" s="29"/>
      <c r="AI784" s="29"/>
      <c r="AJ784" s="29"/>
      <c r="AK784" s="29"/>
    </row>
    <row r="785" spans="16:37" x14ac:dyDescent="0.3">
      <c r="P785" s="29"/>
      <c r="Q785" s="29"/>
      <c r="R785" s="29"/>
      <c r="AI785" s="29"/>
      <c r="AJ785" s="29"/>
      <c r="AK785" s="29"/>
    </row>
    <row r="786" spans="16:37" x14ac:dyDescent="0.3">
      <c r="P786" s="29"/>
      <c r="Q786" s="29"/>
      <c r="R786" s="29"/>
      <c r="AI786" s="29"/>
      <c r="AJ786" s="29"/>
      <c r="AK786" s="29"/>
    </row>
    <row r="787" spans="16:37" x14ac:dyDescent="0.3">
      <c r="P787" s="29"/>
      <c r="Q787" s="29"/>
      <c r="R787" s="29"/>
      <c r="AI787" s="29"/>
      <c r="AJ787" s="29"/>
      <c r="AK787" s="29"/>
    </row>
    <row r="788" spans="16:37" x14ac:dyDescent="0.3">
      <c r="P788" s="29"/>
      <c r="Q788" s="29"/>
      <c r="R788" s="29"/>
      <c r="AI788" s="29"/>
      <c r="AJ788" s="29"/>
      <c r="AK788" s="29"/>
    </row>
    <row r="789" spans="16:37" x14ac:dyDescent="0.3">
      <c r="P789" s="29"/>
      <c r="Q789" s="29"/>
      <c r="R789" s="29"/>
      <c r="AI789" s="29"/>
      <c r="AJ789" s="29"/>
      <c r="AK789" s="29"/>
    </row>
    <row r="790" spans="16:37" x14ac:dyDescent="0.3">
      <c r="P790" s="29"/>
      <c r="Q790" s="29"/>
      <c r="R790" s="29"/>
      <c r="AI790" s="29"/>
      <c r="AJ790" s="29"/>
      <c r="AK790" s="29"/>
    </row>
    <row r="791" spans="16:37" x14ac:dyDescent="0.3">
      <c r="P791" s="29"/>
      <c r="Q791" s="29"/>
      <c r="R791" s="29"/>
      <c r="AI791" s="29"/>
      <c r="AJ791" s="29"/>
      <c r="AK791" s="29"/>
    </row>
    <row r="792" spans="16:37" x14ac:dyDescent="0.3">
      <c r="P792" s="29"/>
      <c r="Q792" s="29"/>
      <c r="R792" s="29"/>
      <c r="AI792" s="29"/>
      <c r="AJ792" s="29"/>
      <c r="AK792" s="29"/>
    </row>
    <row r="793" spans="16:37" x14ac:dyDescent="0.3">
      <c r="P793" s="29"/>
      <c r="Q793" s="29"/>
      <c r="R793" s="29"/>
      <c r="AI793" s="29"/>
      <c r="AJ793" s="29"/>
      <c r="AK793" s="29"/>
    </row>
    <row r="794" spans="16:37" x14ac:dyDescent="0.3">
      <c r="P794" s="29"/>
      <c r="Q794" s="29"/>
      <c r="R794" s="29"/>
      <c r="AI794" s="29"/>
      <c r="AJ794" s="29"/>
      <c r="AK794" s="29"/>
    </row>
    <row r="795" spans="16:37" x14ac:dyDescent="0.3">
      <c r="P795" s="29"/>
      <c r="Q795" s="29"/>
      <c r="R795" s="29"/>
      <c r="AI795" s="29"/>
      <c r="AJ795" s="29"/>
      <c r="AK795" s="29"/>
    </row>
    <row r="796" spans="16:37" x14ac:dyDescent="0.3">
      <c r="P796" s="29"/>
      <c r="Q796" s="29"/>
      <c r="R796" s="29"/>
      <c r="AI796" s="29"/>
      <c r="AJ796" s="29"/>
      <c r="AK796" s="29"/>
    </row>
    <row r="797" spans="16:37" x14ac:dyDescent="0.3">
      <c r="P797" s="29"/>
      <c r="Q797" s="29"/>
      <c r="R797" s="29"/>
      <c r="AI797" s="29"/>
      <c r="AJ797" s="29"/>
      <c r="AK797" s="29"/>
    </row>
    <row r="798" spans="16:37" x14ac:dyDescent="0.3">
      <c r="P798" s="29"/>
      <c r="Q798" s="29"/>
      <c r="R798" s="29"/>
      <c r="AI798" s="29"/>
      <c r="AJ798" s="29"/>
      <c r="AK798" s="29"/>
    </row>
    <row r="799" spans="16:37" x14ac:dyDescent="0.3">
      <c r="P799" s="29"/>
      <c r="Q799" s="29"/>
      <c r="R799" s="29"/>
      <c r="AI799" s="29"/>
      <c r="AJ799" s="29"/>
      <c r="AK799" s="29"/>
    </row>
    <row r="800" spans="16:37" x14ac:dyDescent="0.3">
      <c r="P800" s="29"/>
      <c r="Q800" s="29"/>
      <c r="R800" s="29"/>
      <c r="AI800" s="29"/>
      <c r="AJ800" s="29"/>
      <c r="AK800" s="29"/>
    </row>
    <row r="801" spans="16:37" x14ac:dyDescent="0.3">
      <c r="P801" s="29"/>
      <c r="Q801" s="29"/>
      <c r="R801" s="29"/>
      <c r="AI801" s="29"/>
      <c r="AJ801" s="29"/>
      <c r="AK801" s="29"/>
    </row>
    <row r="802" spans="16:37" x14ac:dyDescent="0.3">
      <c r="P802" s="29"/>
      <c r="Q802" s="29"/>
      <c r="R802" s="29"/>
      <c r="AI802" s="29"/>
      <c r="AJ802" s="29"/>
      <c r="AK802" s="29"/>
    </row>
    <row r="803" spans="16:37" x14ac:dyDescent="0.3">
      <c r="P803" s="29"/>
      <c r="Q803" s="29"/>
      <c r="R803" s="29"/>
      <c r="AI803" s="29"/>
      <c r="AJ803" s="29"/>
      <c r="AK803" s="29"/>
    </row>
    <row r="804" spans="16:37" x14ac:dyDescent="0.3">
      <c r="P804" s="29"/>
      <c r="Q804" s="29"/>
      <c r="R804" s="29"/>
      <c r="AI804" s="29"/>
      <c r="AJ804" s="29"/>
      <c r="AK804" s="29"/>
    </row>
    <row r="805" spans="16:37" x14ac:dyDescent="0.3">
      <c r="P805" s="29"/>
      <c r="Q805" s="29"/>
      <c r="R805" s="29"/>
      <c r="AI805" s="29"/>
      <c r="AJ805" s="29"/>
      <c r="AK805" s="29"/>
    </row>
    <row r="806" spans="16:37" x14ac:dyDescent="0.3">
      <c r="P806" s="29"/>
      <c r="Q806" s="29"/>
      <c r="R806" s="29"/>
      <c r="AI806" s="29"/>
      <c r="AJ806" s="29"/>
      <c r="AK806" s="29"/>
    </row>
    <row r="807" spans="16:37" x14ac:dyDescent="0.3">
      <c r="P807" s="29"/>
      <c r="Q807" s="29"/>
      <c r="R807" s="29"/>
      <c r="AI807" s="29"/>
      <c r="AJ807" s="29"/>
      <c r="AK807" s="29"/>
    </row>
    <row r="808" spans="16:37" x14ac:dyDescent="0.3">
      <c r="P808" s="29"/>
      <c r="Q808" s="29"/>
      <c r="R808" s="29"/>
      <c r="AI808" s="29"/>
      <c r="AJ808" s="29"/>
      <c r="AK808" s="29"/>
    </row>
    <row r="809" spans="16:37" x14ac:dyDescent="0.3">
      <c r="P809" s="29"/>
      <c r="Q809" s="29"/>
      <c r="R809" s="29"/>
      <c r="AI809" s="29"/>
      <c r="AJ809" s="29"/>
      <c r="AK809" s="29"/>
    </row>
    <row r="810" spans="16:37" x14ac:dyDescent="0.3">
      <c r="P810" s="29"/>
      <c r="Q810" s="29"/>
      <c r="R810" s="29"/>
      <c r="AI810" s="29"/>
      <c r="AJ810" s="29"/>
      <c r="AK810" s="29"/>
    </row>
    <row r="811" spans="16:37" x14ac:dyDescent="0.3">
      <c r="P811" s="29"/>
      <c r="Q811" s="29"/>
      <c r="R811" s="29"/>
      <c r="AI811" s="29"/>
      <c r="AJ811" s="29"/>
      <c r="AK811" s="29"/>
    </row>
    <row r="812" spans="16:37" x14ac:dyDescent="0.3">
      <c r="P812" s="29"/>
      <c r="Q812" s="29"/>
      <c r="R812" s="29"/>
      <c r="AI812" s="29"/>
      <c r="AJ812" s="29"/>
      <c r="AK812" s="29"/>
    </row>
    <row r="813" spans="16:37" x14ac:dyDescent="0.3">
      <c r="P813" s="29"/>
      <c r="Q813" s="29"/>
      <c r="R813" s="29"/>
      <c r="AI813" s="29"/>
      <c r="AJ813" s="29"/>
      <c r="AK813" s="29"/>
    </row>
    <row r="814" spans="16:37" x14ac:dyDescent="0.3">
      <c r="P814" s="29"/>
      <c r="Q814" s="29"/>
      <c r="R814" s="29"/>
      <c r="AI814" s="29"/>
      <c r="AJ814" s="29"/>
      <c r="AK814" s="29"/>
    </row>
    <row r="815" spans="16:37" x14ac:dyDescent="0.3">
      <c r="P815" s="29"/>
      <c r="Q815" s="29"/>
      <c r="R815" s="29"/>
      <c r="AI815" s="29"/>
      <c r="AJ815" s="29"/>
      <c r="AK815" s="29"/>
    </row>
    <row r="816" spans="16:37" x14ac:dyDescent="0.3">
      <c r="P816" s="29"/>
      <c r="Q816" s="29"/>
      <c r="R816" s="29"/>
      <c r="AI816" s="29"/>
      <c r="AJ816" s="29"/>
      <c r="AK816" s="29"/>
    </row>
    <row r="817" spans="16:37" x14ac:dyDescent="0.3">
      <c r="P817" s="29"/>
      <c r="Q817" s="29"/>
      <c r="R817" s="29"/>
      <c r="AI817" s="29"/>
      <c r="AJ817" s="29"/>
      <c r="AK817" s="29"/>
    </row>
    <row r="818" spans="16:37" x14ac:dyDescent="0.3">
      <c r="P818" s="29"/>
      <c r="Q818" s="29"/>
      <c r="R818" s="29"/>
      <c r="AI818" s="29"/>
      <c r="AJ818" s="29"/>
      <c r="AK818" s="29"/>
    </row>
    <row r="819" spans="16:37" x14ac:dyDescent="0.3">
      <c r="P819" s="29"/>
      <c r="Q819" s="29"/>
      <c r="R819" s="29"/>
      <c r="AI819" s="29"/>
      <c r="AJ819" s="29"/>
      <c r="AK819" s="29"/>
    </row>
    <row r="820" spans="16:37" x14ac:dyDescent="0.3">
      <c r="P820" s="29"/>
      <c r="Q820" s="29"/>
      <c r="R820" s="29"/>
      <c r="AI820" s="29"/>
      <c r="AJ820" s="29"/>
      <c r="AK820" s="29"/>
    </row>
    <row r="821" spans="16:37" x14ac:dyDescent="0.3">
      <c r="P821" s="29"/>
      <c r="Q821" s="29"/>
      <c r="R821" s="29"/>
      <c r="AI821" s="29"/>
      <c r="AJ821" s="29"/>
      <c r="AK821" s="29"/>
    </row>
    <row r="822" spans="16:37" x14ac:dyDescent="0.3">
      <c r="P822" s="29"/>
      <c r="Q822" s="29"/>
      <c r="R822" s="29"/>
      <c r="AI822" s="29"/>
      <c r="AJ822" s="29"/>
      <c r="AK822" s="29"/>
    </row>
    <row r="823" spans="16:37" x14ac:dyDescent="0.3">
      <c r="P823" s="29"/>
      <c r="Q823" s="29"/>
      <c r="R823" s="29"/>
      <c r="AI823" s="29"/>
      <c r="AJ823" s="29"/>
      <c r="AK823" s="29"/>
    </row>
    <row r="824" spans="16:37" x14ac:dyDescent="0.3">
      <c r="P824" s="29"/>
      <c r="Q824" s="29"/>
      <c r="R824" s="29"/>
      <c r="AI824" s="29"/>
      <c r="AJ824" s="29"/>
      <c r="AK824" s="29"/>
    </row>
    <row r="825" spans="16:37" x14ac:dyDescent="0.3">
      <c r="P825" s="29"/>
      <c r="Q825" s="29"/>
      <c r="R825" s="29"/>
      <c r="AI825" s="29"/>
      <c r="AJ825" s="29"/>
      <c r="AK825" s="29"/>
    </row>
    <row r="826" spans="16:37" x14ac:dyDescent="0.3">
      <c r="P826" s="29"/>
      <c r="Q826" s="29"/>
      <c r="R826" s="29"/>
      <c r="AI826" s="29"/>
      <c r="AJ826" s="29"/>
      <c r="AK826" s="29"/>
    </row>
    <row r="827" spans="16:37" x14ac:dyDescent="0.3">
      <c r="P827" s="29"/>
      <c r="Q827" s="29"/>
      <c r="R827" s="29"/>
      <c r="AI827" s="29"/>
      <c r="AJ827" s="29"/>
      <c r="AK827" s="29"/>
    </row>
    <row r="828" spans="16:37" x14ac:dyDescent="0.3">
      <c r="P828" s="29"/>
      <c r="Q828" s="29"/>
      <c r="R828" s="29"/>
      <c r="AI828" s="29"/>
      <c r="AJ828" s="29"/>
      <c r="AK828" s="29"/>
    </row>
    <row r="829" spans="16:37" x14ac:dyDescent="0.3">
      <c r="P829" s="29"/>
      <c r="Q829" s="29"/>
      <c r="R829" s="29"/>
      <c r="AI829" s="29"/>
      <c r="AJ829" s="29"/>
      <c r="AK829" s="29"/>
    </row>
    <row r="830" spans="16:37" x14ac:dyDescent="0.3">
      <c r="P830" s="29"/>
      <c r="Q830" s="29"/>
      <c r="R830" s="29"/>
      <c r="AI830" s="29"/>
      <c r="AJ830" s="29"/>
      <c r="AK830" s="29"/>
    </row>
    <row r="831" spans="16:37" x14ac:dyDescent="0.3">
      <c r="P831" s="29"/>
      <c r="Q831" s="29"/>
      <c r="R831" s="29"/>
      <c r="AI831" s="29"/>
      <c r="AJ831" s="29"/>
      <c r="AK831" s="29"/>
    </row>
    <row r="832" spans="16:37" x14ac:dyDescent="0.3">
      <c r="P832" s="29"/>
      <c r="Q832" s="29"/>
      <c r="R832" s="29"/>
      <c r="AI832" s="29"/>
      <c r="AJ832" s="29"/>
      <c r="AK832" s="29"/>
    </row>
    <row r="833" spans="16:37" x14ac:dyDescent="0.3">
      <c r="P833" s="29"/>
      <c r="Q833" s="29"/>
      <c r="R833" s="29"/>
      <c r="AI833" s="29"/>
      <c r="AJ833" s="29"/>
      <c r="AK833" s="29"/>
    </row>
    <row r="834" spans="16:37" x14ac:dyDescent="0.3">
      <c r="P834" s="29"/>
      <c r="Q834" s="29"/>
      <c r="R834" s="29"/>
      <c r="AI834" s="29"/>
      <c r="AJ834" s="29"/>
      <c r="AK834" s="29"/>
    </row>
    <row r="835" spans="16:37" x14ac:dyDescent="0.3">
      <c r="P835" s="29"/>
      <c r="Q835" s="29"/>
      <c r="R835" s="29"/>
      <c r="AI835" s="29"/>
      <c r="AJ835" s="29"/>
      <c r="AK835" s="29"/>
    </row>
    <row r="836" spans="16:37" x14ac:dyDescent="0.3">
      <c r="P836" s="29"/>
      <c r="Q836" s="29"/>
      <c r="R836" s="29"/>
      <c r="AI836" s="29"/>
      <c r="AJ836" s="29"/>
      <c r="AK836" s="29"/>
    </row>
    <row r="837" spans="16:37" x14ac:dyDescent="0.3">
      <c r="P837" s="29"/>
      <c r="Q837" s="29"/>
      <c r="R837" s="29"/>
      <c r="AI837" s="29"/>
      <c r="AJ837" s="29"/>
      <c r="AK837" s="29"/>
    </row>
    <row r="838" spans="16:37" x14ac:dyDescent="0.3">
      <c r="P838" s="29"/>
      <c r="Q838" s="29"/>
      <c r="R838" s="29"/>
      <c r="AI838" s="29"/>
      <c r="AJ838" s="29"/>
      <c r="AK838" s="29"/>
    </row>
    <row r="839" spans="16:37" x14ac:dyDescent="0.3">
      <c r="P839" s="29"/>
      <c r="Q839" s="29"/>
      <c r="R839" s="29"/>
      <c r="AI839" s="29"/>
      <c r="AJ839" s="29"/>
      <c r="AK839" s="29"/>
    </row>
    <row r="840" spans="16:37" x14ac:dyDescent="0.3">
      <c r="P840" s="29"/>
      <c r="Q840" s="29"/>
      <c r="R840" s="29"/>
      <c r="AI840" s="29"/>
      <c r="AJ840" s="29"/>
      <c r="AK840" s="29"/>
    </row>
    <row r="841" spans="16:37" x14ac:dyDescent="0.3">
      <c r="P841" s="29"/>
      <c r="Q841" s="29"/>
      <c r="R841" s="29"/>
      <c r="AI841" s="29"/>
      <c r="AJ841" s="29"/>
      <c r="AK841" s="29"/>
    </row>
    <row r="842" spans="16:37" x14ac:dyDescent="0.3">
      <c r="P842" s="29"/>
      <c r="Q842" s="29"/>
      <c r="R842" s="29"/>
      <c r="AI842" s="29"/>
      <c r="AJ842" s="29"/>
      <c r="AK842" s="29"/>
    </row>
    <row r="843" spans="16:37" x14ac:dyDescent="0.3">
      <c r="P843" s="29"/>
      <c r="Q843" s="29"/>
      <c r="R843" s="29"/>
      <c r="AI843" s="29"/>
      <c r="AJ843" s="29"/>
      <c r="AK843" s="29"/>
    </row>
    <row r="844" spans="16:37" x14ac:dyDescent="0.3">
      <c r="P844" s="29"/>
      <c r="Q844" s="29"/>
      <c r="R844" s="29"/>
      <c r="AI844" s="29"/>
      <c r="AJ844" s="29"/>
      <c r="AK844" s="29"/>
    </row>
    <row r="845" spans="16:37" x14ac:dyDescent="0.3">
      <c r="P845" s="29"/>
      <c r="Q845" s="29"/>
      <c r="R845" s="29"/>
      <c r="AI845" s="29"/>
      <c r="AJ845" s="29"/>
      <c r="AK845" s="29"/>
    </row>
    <row r="846" spans="16:37" x14ac:dyDescent="0.3">
      <c r="P846" s="29"/>
      <c r="Q846" s="29"/>
      <c r="R846" s="29"/>
      <c r="AI846" s="29"/>
      <c r="AJ846" s="29"/>
      <c r="AK846" s="29"/>
    </row>
    <row r="847" spans="16:37" x14ac:dyDescent="0.3">
      <c r="P847" s="29"/>
      <c r="Q847" s="29"/>
      <c r="R847" s="29"/>
      <c r="AI847" s="29"/>
      <c r="AJ847" s="29"/>
      <c r="AK847" s="29"/>
    </row>
    <row r="848" spans="16:37" x14ac:dyDescent="0.3">
      <c r="P848" s="29"/>
      <c r="Q848" s="29"/>
      <c r="R848" s="29"/>
      <c r="AI848" s="29"/>
      <c r="AJ848" s="29"/>
      <c r="AK848" s="29"/>
    </row>
    <row r="849" spans="16:37" x14ac:dyDescent="0.3">
      <c r="P849" s="29"/>
      <c r="Q849" s="29"/>
      <c r="R849" s="29"/>
      <c r="AI849" s="29"/>
      <c r="AJ849" s="29"/>
      <c r="AK849" s="29"/>
    </row>
    <row r="850" spans="16:37" x14ac:dyDescent="0.3">
      <c r="P850" s="29"/>
      <c r="Q850" s="29"/>
      <c r="R850" s="29"/>
      <c r="AI850" s="29"/>
      <c r="AJ850" s="29"/>
      <c r="AK850" s="29"/>
    </row>
    <row r="851" spans="16:37" x14ac:dyDescent="0.3">
      <c r="P851" s="29"/>
      <c r="Q851" s="29"/>
      <c r="R851" s="29"/>
      <c r="AI851" s="29"/>
      <c r="AJ851" s="29"/>
      <c r="AK851" s="29"/>
    </row>
    <row r="852" spans="16:37" x14ac:dyDescent="0.3">
      <c r="P852" s="29"/>
      <c r="Q852" s="29"/>
      <c r="R852" s="29"/>
      <c r="AI852" s="29"/>
      <c r="AJ852" s="29"/>
      <c r="AK852" s="29"/>
    </row>
    <row r="853" spans="16:37" x14ac:dyDescent="0.3">
      <c r="P853" s="29"/>
      <c r="Q853" s="29"/>
      <c r="R853" s="29"/>
      <c r="AI853" s="29"/>
      <c r="AJ853" s="29"/>
      <c r="AK853" s="29"/>
    </row>
    <row r="854" spans="16:37" x14ac:dyDescent="0.3">
      <c r="P854" s="29"/>
      <c r="Q854" s="29"/>
      <c r="R854" s="29"/>
      <c r="AI854" s="29"/>
      <c r="AJ854" s="29"/>
      <c r="AK854" s="29"/>
    </row>
    <row r="855" spans="16:37" x14ac:dyDescent="0.3">
      <c r="P855" s="29"/>
      <c r="Q855" s="29"/>
      <c r="R855" s="29"/>
      <c r="AI855" s="29"/>
      <c r="AJ855" s="29"/>
      <c r="AK855" s="29"/>
    </row>
    <row r="856" spans="16:37" x14ac:dyDescent="0.3">
      <c r="P856" s="29"/>
      <c r="Q856" s="29"/>
      <c r="R856" s="29"/>
      <c r="AI856" s="29"/>
      <c r="AJ856" s="29"/>
      <c r="AK856" s="29"/>
    </row>
    <row r="857" spans="16:37" x14ac:dyDescent="0.3">
      <c r="P857" s="29"/>
      <c r="Q857" s="29"/>
      <c r="R857" s="29"/>
      <c r="AI857" s="29"/>
      <c r="AJ857" s="29"/>
      <c r="AK857" s="29"/>
    </row>
    <row r="858" spans="16:37" x14ac:dyDescent="0.3">
      <c r="P858" s="29"/>
      <c r="Q858" s="29"/>
      <c r="R858" s="29"/>
      <c r="AI858" s="29"/>
      <c r="AJ858" s="29"/>
      <c r="AK858" s="29"/>
    </row>
    <row r="859" spans="16:37" x14ac:dyDescent="0.3">
      <c r="P859" s="29"/>
      <c r="Q859" s="29"/>
      <c r="R859" s="29"/>
      <c r="AI859" s="29"/>
      <c r="AJ859" s="29"/>
      <c r="AK859" s="29"/>
    </row>
    <row r="860" spans="16:37" x14ac:dyDescent="0.3">
      <c r="P860" s="29"/>
      <c r="Q860" s="29"/>
      <c r="R860" s="29"/>
      <c r="AI860" s="29"/>
      <c r="AJ860" s="29"/>
      <c r="AK860" s="29"/>
    </row>
    <row r="861" spans="16:37" x14ac:dyDescent="0.3">
      <c r="P861" s="29"/>
      <c r="Q861" s="29"/>
      <c r="R861" s="29"/>
      <c r="AI861" s="29"/>
      <c r="AJ861" s="29"/>
      <c r="AK861" s="29"/>
    </row>
    <row r="862" spans="16:37" x14ac:dyDescent="0.3">
      <c r="P862" s="29"/>
      <c r="Q862" s="29"/>
      <c r="R862" s="29"/>
      <c r="AI862" s="29"/>
      <c r="AJ862" s="29"/>
      <c r="AK862" s="29"/>
    </row>
    <row r="863" spans="16:37" x14ac:dyDescent="0.3">
      <c r="P863" s="29"/>
      <c r="Q863" s="29"/>
      <c r="R863" s="29"/>
      <c r="AI863" s="29"/>
      <c r="AJ863" s="29"/>
      <c r="AK863" s="29"/>
    </row>
    <row r="864" spans="16:37" x14ac:dyDescent="0.3">
      <c r="P864" s="29"/>
      <c r="Q864" s="29"/>
      <c r="R864" s="29"/>
      <c r="AI864" s="29"/>
      <c r="AJ864" s="29"/>
      <c r="AK864" s="29"/>
    </row>
    <row r="865" spans="16:37" x14ac:dyDescent="0.3">
      <c r="P865" s="29"/>
      <c r="Q865" s="29"/>
      <c r="R865" s="29"/>
      <c r="AI865" s="29"/>
      <c r="AJ865" s="29"/>
      <c r="AK865" s="29"/>
    </row>
    <row r="866" spans="16:37" x14ac:dyDescent="0.3">
      <c r="P866" s="29"/>
      <c r="Q866" s="29"/>
      <c r="R866" s="29"/>
      <c r="AI866" s="29"/>
      <c r="AJ866" s="29"/>
      <c r="AK866" s="29"/>
    </row>
    <row r="867" spans="16:37" x14ac:dyDescent="0.3">
      <c r="P867" s="29"/>
      <c r="Q867" s="29"/>
      <c r="R867" s="29"/>
      <c r="AI867" s="29"/>
      <c r="AJ867" s="29"/>
      <c r="AK867" s="29"/>
    </row>
    <row r="868" spans="16:37" x14ac:dyDescent="0.3">
      <c r="P868" s="29"/>
      <c r="Q868" s="29"/>
      <c r="R868" s="29"/>
      <c r="AI868" s="29"/>
      <c r="AJ868" s="29"/>
      <c r="AK868" s="29"/>
    </row>
    <row r="869" spans="16:37" x14ac:dyDescent="0.3">
      <c r="P869" s="29"/>
      <c r="Q869" s="29"/>
      <c r="R869" s="29"/>
      <c r="AI869" s="29"/>
      <c r="AJ869" s="29"/>
      <c r="AK869" s="29"/>
    </row>
    <row r="870" spans="16:37" x14ac:dyDescent="0.3">
      <c r="P870" s="29"/>
      <c r="Q870" s="29"/>
      <c r="R870" s="29"/>
      <c r="AI870" s="29"/>
      <c r="AJ870" s="29"/>
      <c r="AK870" s="29"/>
    </row>
    <row r="871" spans="16:37" x14ac:dyDescent="0.3">
      <c r="P871" s="29"/>
      <c r="Q871" s="29"/>
      <c r="R871" s="29"/>
      <c r="AI871" s="29"/>
      <c r="AJ871" s="29"/>
      <c r="AK871" s="29"/>
    </row>
    <row r="872" spans="16:37" x14ac:dyDescent="0.3">
      <c r="P872" s="29"/>
      <c r="Q872" s="29"/>
      <c r="R872" s="29"/>
      <c r="AI872" s="29"/>
      <c r="AJ872" s="29"/>
      <c r="AK872" s="29"/>
    </row>
    <row r="873" spans="16:37" x14ac:dyDescent="0.3">
      <c r="P873" s="29"/>
      <c r="Q873" s="29"/>
      <c r="R873" s="29"/>
      <c r="AI873" s="29"/>
      <c r="AJ873" s="29"/>
      <c r="AK873" s="29"/>
    </row>
    <row r="874" spans="16:37" x14ac:dyDescent="0.3">
      <c r="P874" s="29"/>
      <c r="Q874" s="29"/>
      <c r="R874" s="29"/>
      <c r="AI874" s="29"/>
      <c r="AJ874" s="29"/>
      <c r="AK874" s="29"/>
    </row>
    <row r="875" spans="16:37" x14ac:dyDescent="0.3">
      <c r="P875" s="29"/>
      <c r="Q875" s="29"/>
      <c r="R875" s="29"/>
      <c r="AI875" s="29"/>
      <c r="AJ875" s="29"/>
      <c r="AK875" s="29"/>
    </row>
    <row r="876" spans="16:37" x14ac:dyDescent="0.3">
      <c r="P876" s="29"/>
      <c r="Q876" s="29"/>
      <c r="R876" s="29"/>
      <c r="AI876" s="29"/>
      <c r="AJ876" s="29"/>
      <c r="AK876" s="29"/>
    </row>
    <row r="877" spans="16:37" x14ac:dyDescent="0.3">
      <c r="P877" s="29"/>
      <c r="Q877" s="29"/>
      <c r="R877" s="29"/>
      <c r="AI877" s="29"/>
      <c r="AJ877" s="29"/>
      <c r="AK877" s="29"/>
    </row>
    <row r="878" spans="16:37" x14ac:dyDescent="0.3">
      <c r="P878" s="29"/>
      <c r="Q878" s="29"/>
      <c r="R878" s="29"/>
      <c r="AI878" s="29"/>
      <c r="AJ878" s="29"/>
      <c r="AK878" s="29"/>
    </row>
    <row r="879" spans="16:37" x14ac:dyDescent="0.3">
      <c r="P879" s="29"/>
      <c r="Q879" s="29"/>
      <c r="R879" s="29"/>
      <c r="AI879" s="29"/>
      <c r="AJ879" s="29"/>
      <c r="AK879" s="29"/>
    </row>
    <row r="880" spans="16:37" x14ac:dyDescent="0.3">
      <c r="P880" s="29"/>
      <c r="Q880" s="29"/>
      <c r="R880" s="29"/>
      <c r="AI880" s="29"/>
      <c r="AJ880" s="29"/>
      <c r="AK880" s="29"/>
    </row>
    <row r="881" spans="16:37" x14ac:dyDescent="0.3">
      <c r="P881" s="29"/>
      <c r="Q881" s="29"/>
      <c r="R881" s="29"/>
      <c r="AI881" s="29"/>
      <c r="AJ881" s="29"/>
      <c r="AK881" s="29"/>
    </row>
    <row r="882" spans="16:37" x14ac:dyDescent="0.3">
      <c r="P882" s="29"/>
      <c r="Q882" s="29"/>
      <c r="R882" s="29"/>
      <c r="AI882" s="29"/>
      <c r="AJ882" s="29"/>
      <c r="AK882" s="29"/>
    </row>
    <row r="883" spans="16:37" x14ac:dyDescent="0.3">
      <c r="P883" s="29"/>
      <c r="Q883" s="29"/>
      <c r="R883" s="29"/>
      <c r="AI883" s="29"/>
      <c r="AJ883" s="29"/>
      <c r="AK883" s="29"/>
    </row>
    <row r="884" spans="16:37" x14ac:dyDescent="0.3">
      <c r="P884" s="29"/>
      <c r="Q884" s="29"/>
      <c r="R884" s="29"/>
      <c r="AI884" s="29"/>
      <c r="AJ884" s="29"/>
      <c r="AK884" s="29"/>
    </row>
    <row r="885" spans="16:37" x14ac:dyDescent="0.3">
      <c r="P885" s="29"/>
      <c r="Q885" s="29"/>
      <c r="R885" s="29"/>
      <c r="AI885" s="29"/>
      <c r="AJ885" s="29"/>
      <c r="AK885" s="29"/>
    </row>
    <row r="886" spans="16:37" x14ac:dyDescent="0.3">
      <c r="P886" s="29"/>
      <c r="Q886" s="29"/>
      <c r="R886" s="29"/>
      <c r="AI886" s="29"/>
      <c r="AJ886" s="29"/>
      <c r="AK886" s="29"/>
    </row>
    <row r="887" spans="16:37" x14ac:dyDescent="0.3">
      <c r="P887" s="29"/>
      <c r="Q887" s="29"/>
      <c r="R887" s="29"/>
      <c r="AI887" s="29"/>
      <c r="AJ887" s="29"/>
      <c r="AK887" s="29"/>
    </row>
    <row r="888" spans="16:37" x14ac:dyDescent="0.3">
      <c r="P888" s="29"/>
      <c r="Q888" s="29"/>
      <c r="R888" s="29"/>
      <c r="AI888" s="29"/>
      <c r="AJ888" s="29"/>
      <c r="AK888" s="29"/>
    </row>
    <row r="889" spans="16:37" x14ac:dyDescent="0.3">
      <c r="P889" s="29"/>
      <c r="Q889" s="29"/>
      <c r="R889" s="29"/>
      <c r="AI889" s="29"/>
      <c r="AJ889" s="29"/>
      <c r="AK889" s="29"/>
    </row>
    <row r="890" spans="16:37" x14ac:dyDescent="0.3">
      <c r="P890" s="29"/>
      <c r="Q890" s="29"/>
      <c r="R890" s="29"/>
      <c r="AI890" s="29"/>
      <c r="AJ890" s="29"/>
      <c r="AK890" s="29"/>
    </row>
    <row r="891" spans="16:37" x14ac:dyDescent="0.3">
      <c r="P891" s="29"/>
      <c r="Q891" s="29"/>
      <c r="R891" s="29"/>
      <c r="AI891" s="29"/>
      <c r="AJ891" s="29"/>
      <c r="AK891" s="29"/>
    </row>
    <row r="892" spans="16:37" x14ac:dyDescent="0.3">
      <c r="P892" s="29"/>
      <c r="Q892" s="29"/>
      <c r="R892" s="29"/>
      <c r="AI892" s="29"/>
      <c r="AJ892" s="29"/>
      <c r="AK892" s="29"/>
    </row>
    <row r="893" spans="16:37" x14ac:dyDescent="0.3">
      <c r="P893" s="29"/>
      <c r="Q893" s="29"/>
      <c r="R893" s="29"/>
      <c r="AI893" s="29"/>
      <c r="AJ893" s="29"/>
      <c r="AK893" s="29"/>
    </row>
    <row r="894" spans="16:37" x14ac:dyDescent="0.3">
      <c r="P894" s="29"/>
      <c r="Q894" s="29"/>
      <c r="R894" s="29"/>
      <c r="AI894" s="29"/>
      <c r="AJ894" s="29"/>
      <c r="AK894" s="29"/>
    </row>
    <row r="895" spans="16:37" x14ac:dyDescent="0.3">
      <c r="P895" s="29"/>
      <c r="Q895" s="29"/>
      <c r="R895" s="29"/>
      <c r="AI895" s="29"/>
      <c r="AJ895" s="29"/>
      <c r="AK895" s="29"/>
    </row>
    <row r="896" spans="16:37" x14ac:dyDescent="0.3">
      <c r="P896" s="29"/>
      <c r="Q896" s="29"/>
      <c r="R896" s="29"/>
      <c r="AI896" s="29"/>
      <c r="AJ896" s="29"/>
      <c r="AK896" s="29"/>
    </row>
    <row r="897" spans="16:37" x14ac:dyDescent="0.3">
      <c r="P897" s="29"/>
      <c r="Q897" s="29"/>
      <c r="R897" s="29"/>
      <c r="AI897" s="29"/>
      <c r="AJ897" s="29"/>
      <c r="AK897" s="29"/>
    </row>
    <row r="898" spans="16:37" x14ac:dyDescent="0.3">
      <c r="P898" s="29"/>
      <c r="Q898" s="29"/>
      <c r="R898" s="29"/>
      <c r="AI898" s="29"/>
      <c r="AJ898" s="29"/>
      <c r="AK898" s="29"/>
    </row>
    <row r="899" spans="16:37" x14ac:dyDescent="0.3">
      <c r="P899" s="29"/>
      <c r="Q899" s="29"/>
      <c r="R899" s="29"/>
      <c r="AI899" s="29"/>
      <c r="AJ899" s="29"/>
      <c r="AK899" s="29"/>
    </row>
    <row r="900" spans="16:37" x14ac:dyDescent="0.3">
      <c r="P900" s="29"/>
      <c r="Q900" s="29"/>
      <c r="R900" s="29"/>
      <c r="AI900" s="29"/>
      <c r="AJ900" s="29"/>
      <c r="AK900" s="29"/>
    </row>
    <row r="901" spans="16:37" x14ac:dyDescent="0.3">
      <c r="P901" s="29"/>
      <c r="Q901" s="29"/>
      <c r="R901" s="29"/>
      <c r="AI901" s="29"/>
      <c r="AJ901" s="29"/>
      <c r="AK901" s="29"/>
    </row>
    <row r="902" spans="16:37" x14ac:dyDescent="0.3">
      <c r="P902" s="29"/>
      <c r="Q902" s="29"/>
      <c r="R902" s="29"/>
      <c r="AI902" s="29"/>
      <c r="AJ902" s="29"/>
      <c r="AK902" s="29"/>
    </row>
    <row r="903" spans="16:37" x14ac:dyDescent="0.3">
      <c r="P903" s="29"/>
      <c r="Q903" s="29"/>
      <c r="R903" s="29"/>
      <c r="AI903" s="29"/>
      <c r="AJ903" s="29"/>
      <c r="AK903" s="29"/>
    </row>
    <row r="904" spans="16:37" x14ac:dyDescent="0.3">
      <c r="P904" s="29"/>
      <c r="Q904" s="29"/>
      <c r="R904" s="29"/>
      <c r="AI904" s="29"/>
      <c r="AJ904" s="29"/>
      <c r="AK904" s="29"/>
    </row>
    <row r="905" spans="16:37" x14ac:dyDescent="0.3">
      <c r="P905" s="29"/>
      <c r="Q905" s="29"/>
      <c r="R905" s="29"/>
      <c r="AI905" s="29"/>
      <c r="AJ905" s="29"/>
      <c r="AK905" s="29"/>
    </row>
    <row r="906" spans="16:37" x14ac:dyDescent="0.3">
      <c r="P906" s="29"/>
      <c r="Q906" s="29"/>
      <c r="R906" s="29"/>
      <c r="AI906" s="29"/>
      <c r="AJ906" s="29"/>
      <c r="AK906" s="29"/>
    </row>
    <row r="907" spans="16:37" x14ac:dyDescent="0.3">
      <c r="P907" s="29"/>
      <c r="Q907" s="29"/>
      <c r="R907" s="29"/>
      <c r="AI907" s="29"/>
      <c r="AJ907" s="29"/>
      <c r="AK907" s="29"/>
    </row>
    <row r="908" spans="16:37" x14ac:dyDescent="0.3">
      <c r="P908" s="29"/>
      <c r="Q908" s="29"/>
      <c r="R908" s="29"/>
      <c r="AI908" s="29"/>
      <c r="AJ908" s="29"/>
      <c r="AK908" s="29"/>
    </row>
    <row r="909" spans="16:37" x14ac:dyDescent="0.3">
      <c r="P909" s="29"/>
      <c r="Q909" s="29"/>
      <c r="R909" s="29"/>
      <c r="AI909" s="29"/>
      <c r="AJ909" s="29"/>
      <c r="AK909" s="29"/>
    </row>
    <row r="910" spans="16:37" x14ac:dyDescent="0.3">
      <c r="P910" s="29"/>
      <c r="Q910" s="29"/>
      <c r="R910" s="29"/>
      <c r="AI910" s="29"/>
      <c r="AJ910" s="29"/>
      <c r="AK910" s="29"/>
    </row>
    <row r="911" spans="16:37" x14ac:dyDescent="0.3">
      <c r="P911" s="29"/>
      <c r="Q911" s="29"/>
      <c r="R911" s="29"/>
      <c r="AI911" s="29"/>
      <c r="AJ911" s="29"/>
      <c r="AK911" s="29"/>
    </row>
    <row r="912" spans="16:37" x14ac:dyDescent="0.3">
      <c r="P912" s="29"/>
      <c r="Q912" s="29"/>
      <c r="R912" s="29"/>
      <c r="AI912" s="29"/>
      <c r="AJ912" s="29"/>
      <c r="AK912" s="29"/>
    </row>
    <row r="913" spans="16:37" x14ac:dyDescent="0.3">
      <c r="P913" s="29"/>
      <c r="Q913" s="29"/>
      <c r="R913" s="29"/>
      <c r="AI913" s="29"/>
      <c r="AJ913" s="29"/>
      <c r="AK913" s="29"/>
    </row>
    <row r="914" spans="16:37" x14ac:dyDescent="0.3">
      <c r="P914" s="29"/>
      <c r="Q914" s="29"/>
      <c r="R914" s="29"/>
      <c r="AI914" s="29"/>
      <c r="AJ914" s="29"/>
      <c r="AK914" s="29"/>
    </row>
  </sheetData>
  <mergeCells count="106">
    <mergeCell ref="AO1:AQ1"/>
    <mergeCell ref="AO2:AQ2"/>
    <mergeCell ref="AO3:AQ3"/>
    <mergeCell ref="AO26:AQ27"/>
    <mergeCell ref="AO28:AQ29"/>
    <mergeCell ref="A1:F1"/>
    <mergeCell ref="A25:F25"/>
    <mergeCell ref="A2:F2"/>
    <mergeCell ref="A23:B23"/>
    <mergeCell ref="A3:F3"/>
    <mergeCell ref="P3:R3"/>
    <mergeCell ref="S3:U3"/>
    <mergeCell ref="G1:I1"/>
    <mergeCell ref="M1:O1"/>
    <mergeCell ref="P1:R1"/>
    <mergeCell ref="M2:O2"/>
    <mergeCell ref="P2:R2"/>
    <mergeCell ref="S1:U1"/>
    <mergeCell ref="G2:I2"/>
    <mergeCell ref="A18:B18"/>
    <mergeCell ref="A19:B19"/>
    <mergeCell ref="C18:F18"/>
    <mergeCell ref="A24:B24"/>
    <mergeCell ref="C21:F21"/>
    <mergeCell ref="C22:F22"/>
    <mergeCell ref="C23:F23"/>
    <mergeCell ref="C24:F24"/>
    <mergeCell ref="C14:F14"/>
    <mergeCell ref="A10:B10"/>
    <mergeCell ref="M26:O27"/>
    <mergeCell ref="P26:R27"/>
    <mergeCell ref="S26:U27"/>
    <mergeCell ref="V3:X3"/>
    <mergeCell ref="A26:F27"/>
    <mergeCell ref="A11:B11"/>
    <mergeCell ref="C11:F11"/>
    <mergeCell ref="A22:B22"/>
    <mergeCell ref="C19:F19"/>
    <mergeCell ref="C20:F20"/>
    <mergeCell ref="A20:B20"/>
    <mergeCell ref="A15:B15"/>
    <mergeCell ref="C15:F15"/>
    <mergeCell ref="V28:X29"/>
    <mergeCell ref="S2:U2"/>
    <mergeCell ref="G28:I29"/>
    <mergeCell ref="M28:O29"/>
    <mergeCell ref="V2:X2"/>
    <mergeCell ref="S28:U29"/>
    <mergeCell ref="G26:I27"/>
    <mergeCell ref="V26:X27"/>
    <mergeCell ref="P28:R29"/>
    <mergeCell ref="J26:L27"/>
    <mergeCell ref="J28:L29"/>
    <mergeCell ref="A28:F29"/>
    <mergeCell ref="A21:B21"/>
    <mergeCell ref="C4:F4"/>
    <mergeCell ref="A8:B8"/>
    <mergeCell ref="C7:F7"/>
    <mergeCell ref="C5:F5"/>
    <mergeCell ref="C6:F6"/>
    <mergeCell ref="C8:F8"/>
    <mergeCell ref="A4:B4"/>
    <mergeCell ref="A5:B5"/>
    <mergeCell ref="A6:B6"/>
    <mergeCell ref="A7:B7"/>
    <mergeCell ref="A16:B16"/>
    <mergeCell ref="A17:B17"/>
    <mergeCell ref="C17:F17"/>
    <mergeCell ref="A9:B9"/>
    <mergeCell ref="C16:F16"/>
    <mergeCell ref="C9:F9"/>
    <mergeCell ref="A12:B12"/>
    <mergeCell ref="C12:F12"/>
    <mergeCell ref="A13:B13"/>
    <mergeCell ref="C13:F13"/>
    <mergeCell ref="A14:B14"/>
    <mergeCell ref="C10:F10"/>
    <mergeCell ref="Z3:AB3"/>
    <mergeCell ref="AC3:AE3"/>
    <mergeCell ref="AF3:AH3"/>
    <mergeCell ref="AI3:AK3"/>
    <mergeCell ref="G3:I3"/>
    <mergeCell ref="M3:O3"/>
    <mergeCell ref="AL3:AN3"/>
    <mergeCell ref="Z1:AB1"/>
    <mergeCell ref="AF1:AH1"/>
    <mergeCell ref="AI1:AK1"/>
    <mergeCell ref="AL1:AN1"/>
    <mergeCell ref="Z2:AB2"/>
    <mergeCell ref="AC2:AE2"/>
    <mergeCell ref="AF2:AH2"/>
    <mergeCell ref="AI2:AK2"/>
    <mergeCell ref="AL2:AN2"/>
    <mergeCell ref="J2:L2"/>
    <mergeCell ref="J3:L3"/>
    <mergeCell ref="V1:X1"/>
    <mergeCell ref="Z28:AB29"/>
    <mergeCell ref="AC28:AE29"/>
    <mergeCell ref="AF28:AH29"/>
    <mergeCell ref="AI28:AK29"/>
    <mergeCell ref="AL28:AN29"/>
    <mergeCell ref="Z26:AB27"/>
    <mergeCell ref="AC26:AE27"/>
    <mergeCell ref="AF26:AH27"/>
    <mergeCell ref="AI26:AK27"/>
    <mergeCell ref="AL26:AN27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Aneska</dc:creator>
  <cp:keywords/>
  <dc:description/>
  <cp:lastModifiedBy>Wilkinson, Laura (Mrs)</cp:lastModifiedBy>
  <cp:revision/>
  <dcterms:created xsi:type="dcterms:W3CDTF">2009-01-07T15:46:07Z</dcterms:created>
  <dcterms:modified xsi:type="dcterms:W3CDTF">2019-05-01T16:13:17Z</dcterms:modified>
  <cp:category/>
  <cp:contentStatus/>
</cp:coreProperties>
</file>